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21" i="1" l="1"/>
  <c r="L23" i="1"/>
  <c r="L13" i="1" l="1"/>
  <c r="L15" i="1"/>
  <c r="C25" i="1"/>
  <c r="L9" i="1"/>
  <c r="L19" i="1"/>
  <c r="L11" i="1"/>
  <c r="I25" i="1"/>
  <c r="L17" i="1"/>
  <c r="L7" i="1"/>
  <c r="K25" i="1"/>
  <c r="J25" i="1"/>
  <c r="H25" i="1"/>
  <c r="G25" i="1"/>
  <c r="F25" i="1"/>
  <c r="D25" i="1"/>
  <c r="E25" i="1"/>
  <c r="L25" i="1" l="1"/>
</calcChain>
</file>

<file path=xl/sharedStrings.xml><?xml version="1.0" encoding="utf-8"?>
<sst xmlns="http://schemas.openxmlformats.org/spreadsheetml/2006/main" count="48" uniqueCount="31">
  <si>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</si>
  <si>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</si>
  <si>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</si>
  <si>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</si>
  <si>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</si>
  <si>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</si>
  <si>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</si>
  <si>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</si>
  <si>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</si>
  <si>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</si>
  <si>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</si>
  <si>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</si>
  <si>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</si>
  <si>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</si>
  <si>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</si>
  <si>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</si>
  <si>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</si>
  <si>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0111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</si>
  <si>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</si>
  <si>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</si>
  <si>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</si>
  <si>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</si>
  <si>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</si>
  <si>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</si>
  <si>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</si>
  <si>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10/01/12</t>
  </si>
  <si>
    <t>November Credits</t>
  </si>
  <si>
    <t>November Interfund Transactions</t>
  </si>
  <si>
    <t>* Reconciled 10/31/12</t>
  </si>
  <si>
    <t>November Debits</t>
  </si>
  <si>
    <t>Ending Balance 11/12/12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</si>
</sst>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topLeftCell="A2" zoomScale="75" zoomScaleNormal="75" workbookViewId="0">
      <selection activeCell="E20" sqref="E20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140625" style="25" customWidth="1" outlineLevel="1"/>
    <col min="7" max="7" width="9.140625" style="25" customWidth="1" outlineLevel="1"/>
    <col min="8" max="11" width="12.140625" style="25" customWidth="1" outlineLevel="1"/>
    <col min="12" max="12" width="15.140625" style="22" bestFit="1" customWidth="1"/>
    <col min="13" max="16384" width="9.140625" style="22"/>
  </cols>
  <sheetData>
    <row r="1" spans="1:29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0" t="s">
        <v>1</v>
      </c>
      <c r="G3" s="11" t="s">
        <v>2</v>
      </c>
      <c r="H3" s="10" t="s">
        <v>1</v>
      </c>
      <c r="I3" s="10" t="s">
        <v>1</v>
      </c>
      <c r="J3" s="10" t="s">
        <v>1</v>
      </c>
      <c r="K3" s="10" t="s">
        <v>1</v>
      </c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23" t="s">
        <v>7</v>
      </c>
      <c r="G4" s="13" t="s">
        <v>7</v>
      </c>
      <c r="H4" s="13" t="s">
        <v>8</v>
      </c>
      <c r="I4" s="13" t="s">
        <v>9</v>
      </c>
      <c r="J4" s="23" t="s">
        <v>10</v>
      </c>
      <c r="K4" s="13" t="s">
        <v>11</v>
      </c>
      <c r="L4" s="13" t="s">
        <v>12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14</v>
      </c>
      <c r="J5" s="14" t="s">
        <v>14</v>
      </c>
      <c r="K5" s="14" t="s">
        <v>14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9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outlineLevel="1" x14ac:dyDescent="0.3">
      <c r="A7" s="21" t="s">
        <v>25</v>
      </c>
      <c r="B7" s="9"/>
      <c r="C7" s="24">
        <v>8172089.5999999996</v>
      </c>
      <c r="D7" s="6">
        <v>0</v>
      </c>
      <c r="E7" s="6">
        <v>2896.9</v>
      </c>
      <c r="F7" s="6">
        <v>482901.52</v>
      </c>
      <c r="G7" s="6">
        <v>1525.62</v>
      </c>
      <c r="H7" s="6">
        <v>604.29999999999995</v>
      </c>
      <c r="I7" s="6">
        <v>111413.94</v>
      </c>
      <c r="J7" s="6">
        <v>47576.54</v>
      </c>
      <c r="K7" s="6">
        <v>490041.51</v>
      </c>
      <c r="L7" s="17">
        <f>SUM(C7:K7)</f>
        <v>9309049.9299999978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6"/>
      <c r="L8" s="1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outlineLevel="1" x14ac:dyDescent="0.3">
      <c r="A9" s="21" t="s">
        <v>20</v>
      </c>
      <c r="B9" s="9"/>
      <c r="C9" s="24">
        <v>19151720.48</v>
      </c>
      <c r="D9" s="6">
        <v>0</v>
      </c>
      <c r="E9" s="6">
        <v>0</v>
      </c>
      <c r="F9" s="6">
        <v>0</v>
      </c>
      <c r="G9" s="6">
        <v>0.04</v>
      </c>
      <c r="H9" s="6">
        <v>13862.33</v>
      </c>
      <c r="I9" s="6">
        <v>73928.14</v>
      </c>
      <c r="J9" s="6">
        <v>23200.18</v>
      </c>
      <c r="K9" s="6">
        <v>67.09</v>
      </c>
      <c r="L9" s="17">
        <f>SUM(C9:K9)</f>
        <v>19262778.259999998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2.75" customHeight="1" outlineLevel="1" x14ac:dyDescent="0.3">
      <c r="A10" s="21"/>
      <c r="B10" s="9"/>
      <c r="C10" s="24"/>
      <c r="D10" s="6"/>
      <c r="E10" s="6"/>
      <c r="F10" s="18"/>
      <c r="G10" s="18"/>
      <c r="H10" s="6"/>
      <c r="I10" s="6"/>
      <c r="J10" s="6"/>
      <c r="K10" s="6"/>
      <c r="L10" s="1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outlineLevel="1" x14ac:dyDescent="0.3">
      <c r="A11" s="21" t="s">
        <v>21</v>
      </c>
      <c r="B11" s="9"/>
      <c r="C11" s="24">
        <v>-8360491.6299999999</v>
      </c>
      <c r="D11" s="6">
        <v>-2506445.9300000002</v>
      </c>
      <c r="E11" s="6">
        <v>-471.7</v>
      </c>
      <c r="F11" s="6">
        <v>0</v>
      </c>
      <c r="G11" s="6">
        <v>0</v>
      </c>
      <c r="H11" s="6">
        <v>0</v>
      </c>
      <c r="I11" s="6">
        <v>-12039.11</v>
      </c>
      <c r="J11" s="6">
        <v>-26023.759999999998</v>
      </c>
      <c r="K11" s="6">
        <v>-161315.85</v>
      </c>
      <c r="L11" s="17">
        <f>SUM(C11:K11)</f>
        <v>-11066787.979999999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6"/>
      <c r="L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25" customFormat="1" outlineLevel="1" x14ac:dyDescent="0.3">
      <c r="A13" s="21" t="s">
        <v>23</v>
      </c>
      <c r="B13" s="9"/>
      <c r="C13" s="24">
        <v>-2506445.9300000002</v>
      </c>
      <c r="D13" s="6">
        <v>2506445.9300000002</v>
      </c>
      <c r="E13" s="6"/>
      <c r="F13" s="6"/>
      <c r="G13" s="6"/>
      <c r="H13" s="6"/>
      <c r="I13" s="6"/>
      <c r="J13" s="6"/>
      <c r="K13" s="6"/>
      <c r="L13" s="17">
        <f>SUM(C13:K13)</f>
        <v>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6"/>
      <c r="L14" s="1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outlineLevel="1" x14ac:dyDescent="0.3">
      <c r="A15" s="21" t="s">
        <v>29</v>
      </c>
      <c r="B15" s="9"/>
      <c r="C15" s="24">
        <v>316388.63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25.1</v>
      </c>
      <c r="J15" s="6">
        <v>2.31</v>
      </c>
      <c r="K15" s="6">
        <v>0</v>
      </c>
      <c r="L15" s="17">
        <f>SUM(C15:K15)</f>
        <v>316416.03999999998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6"/>
      <c r="L16" s="1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outlineLevel="1" x14ac:dyDescent="0.3">
      <c r="A17" s="21" t="s">
        <v>26</v>
      </c>
      <c r="B17" s="9"/>
      <c r="C17" s="24">
        <v>-1129473.02</v>
      </c>
      <c r="D17" s="6">
        <v>-1106193.8400000001</v>
      </c>
      <c r="E17" s="6">
        <v>0</v>
      </c>
      <c r="F17" s="6">
        <v>0</v>
      </c>
      <c r="G17" s="6">
        <v>0</v>
      </c>
      <c r="H17" s="6">
        <v>-2429.4</v>
      </c>
      <c r="I17" s="6">
        <v>-5400.22</v>
      </c>
      <c r="J17" s="6">
        <v>-40089.81</v>
      </c>
      <c r="K17" s="6">
        <v>0</v>
      </c>
      <c r="L17" s="17">
        <f>SUM(C17:K17)</f>
        <v>-2283586.2900000005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6"/>
      <c r="L18" s="1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outlineLevel="1" x14ac:dyDescent="0.3">
      <c r="A19" s="21" t="s">
        <v>27</v>
      </c>
      <c r="B19" s="9"/>
      <c r="C19" s="24">
        <v>-1106193.8400000001</v>
      </c>
      <c r="D19" s="6">
        <v>1106193.8400000001</v>
      </c>
      <c r="E19" s="6"/>
      <c r="F19" s="6"/>
      <c r="G19" s="6"/>
      <c r="H19" s="6"/>
      <c r="I19" s="6"/>
      <c r="J19" s="6"/>
      <c r="K19" s="6"/>
      <c r="L19" s="17">
        <f>SUM(C19:K19)</f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6"/>
      <c r="L20" s="1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6"/>
      <c r="L21" s="17">
        <f t="shared" ref="L21:L23" si="0">SUM(C21:K21)</f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6"/>
      <c r="L22" s="1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outlineLevel="1" x14ac:dyDescent="0.3">
      <c r="A23" s="21" t="s">
        <v>22</v>
      </c>
      <c r="B23" s="9"/>
      <c r="C23" s="24"/>
      <c r="D23" s="6"/>
      <c r="E23" s="6"/>
      <c r="F23" s="6"/>
      <c r="G23" s="6"/>
      <c r="H23" s="6"/>
      <c r="I23" s="6"/>
      <c r="J23" s="6"/>
      <c r="K23" s="6"/>
      <c r="L23" s="17">
        <f t="shared" si="0"/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6"/>
      <c r="L24" s="1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7.25" thickBot="1" x14ac:dyDescent="0.35">
      <c r="A25" s="21" t="s">
        <v>30</v>
      </c>
      <c r="B25" s="9"/>
      <c r="C25" s="7">
        <f>SUM(C6:C24)</f>
        <v>14537594.290000001</v>
      </c>
      <c r="D25" s="7">
        <f t="shared" ref="D25:K25" si="1">SUM(D6:D24)</f>
        <v>0</v>
      </c>
      <c r="E25" s="7">
        <f t="shared" si="1"/>
        <v>2425.2000000000003</v>
      </c>
      <c r="F25" s="7">
        <f t="shared" si="1"/>
        <v>482901.52</v>
      </c>
      <c r="G25" s="7">
        <f t="shared" si="1"/>
        <v>1525.6599999999999</v>
      </c>
      <c r="H25" s="7">
        <f t="shared" si="1"/>
        <v>12037.23</v>
      </c>
      <c r="I25" s="7">
        <f t="shared" si="1"/>
        <v>167927.85000000003</v>
      </c>
      <c r="J25" s="7">
        <f t="shared" si="1"/>
        <v>4665.4600000000064</v>
      </c>
      <c r="K25" s="7">
        <f t="shared" si="1"/>
        <v>328792.75</v>
      </c>
      <c r="L25" s="19">
        <f>SUM(L7:L24)</f>
        <v>15537869.959999999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3">
      <c r="A27" s="4" t="s">
        <v>28</v>
      </c>
      <c r="B27" s="4"/>
      <c r="C27" s="8" t="s">
        <v>24</v>
      </c>
      <c r="D27" s="8" t="s">
        <v>24</v>
      </c>
      <c r="E27" s="8" t="s">
        <v>24</v>
      </c>
      <c r="F27" s="8"/>
      <c r="G27" s="8" t="s">
        <v>24</v>
      </c>
      <c r="H27" s="8"/>
      <c r="I27" s="8" t="s">
        <v>24</v>
      </c>
      <c r="J27" s="8" t="s">
        <v>24</v>
      </c>
      <c r="K27" s="8" t="s">
        <v>24</v>
      </c>
      <c r="L27" s="20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2" spans="1:29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</sheetData>
  <phoneticPr fontId="6" type="noConversion"/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2012-10-22T19:09:06Z</cp:lastPrinted>
  <dcterms:created xsi:type="dcterms:W3CDTF">2012-03-20T17:28:13Z</dcterms:created>
  <dcterms:modified xsi:type="dcterms:W3CDTF">2012-11-15T13:25:08Z</dcterms:modified>
</cp:coreProperties>
</file>