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21" i="1" l="1"/>
  <c r="L23" i="1"/>
  <c r="L13" i="1" l="1"/>
  <c r="L15" i="1"/>
  <c r="C25" i="1"/>
  <c r="L9" i="1"/>
  <c r="L19" i="1"/>
  <c r="L11" i="1"/>
  <c r="I25" i="1"/>
  <c r="L17" i="1"/>
  <c r="L7" i="1"/>
  <c r="K25" i="1"/>
  <c r="J25" i="1"/>
  <c r="H25" i="1"/>
  <c r="G25" i="1"/>
  <c r="F25" i="1"/>
  <c r="D25" i="1"/>
  <c r="E25" i="1"/>
  <c r="L25" i="1" l="1"/>
</calcChain>
</file>

<file path=xl/sharedStrings.xml><?xml version="1.0" encoding="utf-8"?>
<sst xmlns="http://schemas.openxmlformats.org/spreadsheetml/2006/main" count="47" uniqueCount="31">
  <si>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</si>
  <si>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</si>
  <si>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</si>
  <si>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</si>
  <si>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</si>
  <si>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</si>
  <si>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</si>
  <si>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</si>
  <si>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</si>
  <si>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</si>
  <si>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</si>
  <si>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</si>
  <si>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</si>
  <si>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</si>
  <si>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</si>
  <si>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</si>
  <si>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</si>
  <si>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0111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</si>
  <si>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</si>
  <si>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</si>
  <si>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</si>
  <si>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</si>
  <si>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</si>
  <si>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</si>
  <si>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</si>
  <si>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01/01/13</t>
  </si>
  <si>
    <t>February Debits</t>
  </si>
  <si>
    <t>February Credits</t>
  </si>
  <si>
    <t>February Interfund Transactions</t>
  </si>
  <si>
    <t>* Reconciled 1/31/13</t>
  </si>
  <si>
    <t>Ending Balance 02/18/13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</si>
</sst>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zoomScale="75" zoomScaleNormal="75" workbookViewId="0">
      <selection activeCell="C18" sqref="C18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140625" style="25" customWidth="1" outlineLevel="1"/>
    <col min="7" max="7" width="9.140625" style="25" customWidth="1" outlineLevel="1"/>
    <col min="8" max="11" width="12.140625" style="25" customWidth="1" outlineLevel="1"/>
    <col min="12" max="12" width="15.140625" style="22" bestFit="1" customWidth="1"/>
    <col min="13" max="16384" width="9.140625" style="22"/>
  </cols>
  <sheetData>
    <row r="1" spans="1:29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0" t="s">
        <v>1</v>
      </c>
      <c r="G3" s="11" t="s">
        <v>2</v>
      </c>
      <c r="H3" s="10" t="s">
        <v>1</v>
      </c>
      <c r="I3" s="10" t="s">
        <v>1</v>
      </c>
      <c r="J3" s="10" t="s">
        <v>1</v>
      </c>
      <c r="K3" s="10" t="s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23" t="s">
        <v>7</v>
      </c>
      <c r="G4" s="13" t="s">
        <v>7</v>
      </c>
      <c r="H4" s="13" t="s">
        <v>8</v>
      </c>
      <c r="I4" s="13" t="s">
        <v>9</v>
      </c>
      <c r="J4" s="23" t="s">
        <v>10</v>
      </c>
      <c r="K4" s="13" t="s">
        <v>11</v>
      </c>
      <c r="L4" s="13" t="s">
        <v>12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14</v>
      </c>
      <c r="J5" s="14" t="s">
        <v>14</v>
      </c>
      <c r="K5" s="14" t="s">
        <v>14</v>
      </c>
      <c r="L5" s="1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9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outlineLevel="1" x14ac:dyDescent="0.3">
      <c r="A7" s="21" t="s">
        <v>25</v>
      </c>
      <c r="B7" s="9"/>
      <c r="C7" s="24">
        <v>14725683.25</v>
      </c>
      <c r="D7" s="6">
        <v>0</v>
      </c>
      <c r="E7" s="6">
        <v>2073.94</v>
      </c>
      <c r="F7" s="6">
        <v>482979.12</v>
      </c>
      <c r="G7" s="6">
        <v>1525.75</v>
      </c>
      <c r="H7" s="6">
        <v>3347.08</v>
      </c>
      <c r="I7" s="6">
        <v>-136078.14000000001</v>
      </c>
      <c r="J7" s="6">
        <v>71283.23</v>
      </c>
      <c r="K7" s="6">
        <v>204689.86</v>
      </c>
      <c r="L7" s="17">
        <f>SUM(C7:K7)</f>
        <v>15355504.089999998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6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outlineLevel="1" x14ac:dyDescent="0.3">
      <c r="A9" s="21" t="s">
        <v>20</v>
      </c>
      <c r="B9" s="9"/>
      <c r="C9" s="24">
        <v>1856936.89</v>
      </c>
      <c r="D9" s="6">
        <v>0</v>
      </c>
      <c r="E9" s="6">
        <v>0</v>
      </c>
      <c r="F9" s="6">
        <v>22.58</v>
      </c>
      <c r="G9" s="6">
        <v>0.06</v>
      </c>
      <c r="H9" s="6">
        <v>0</v>
      </c>
      <c r="I9" s="6">
        <v>38904.97</v>
      </c>
      <c r="J9" s="6">
        <v>12417</v>
      </c>
      <c r="K9" s="6">
        <v>0.28000000000000003</v>
      </c>
      <c r="L9" s="17">
        <f>SUM(C9:K9)</f>
        <v>1908281.78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 customHeight="1" outlineLevel="1" x14ac:dyDescent="0.3">
      <c r="A10" s="21"/>
      <c r="B10" s="9"/>
      <c r="C10" s="24"/>
      <c r="D10" s="6"/>
      <c r="E10" s="6"/>
      <c r="F10" s="18"/>
      <c r="G10" s="18"/>
      <c r="H10" s="6"/>
      <c r="I10" s="6"/>
      <c r="J10" s="6"/>
      <c r="K10" s="6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outlineLevel="1" x14ac:dyDescent="0.3">
      <c r="A11" s="21" t="s">
        <v>21</v>
      </c>
      <c r="B11" s="9"/>
      <c r="C11" s="24">
        <v>-2427636.33</v>
      </c>
      <c r="D11" s="6">
        <v>-2423954.7200000002</v>
      </c>
      <c r="E11" s="6">
        <v>-443.99</v>
      </c>
      <c r="F11" s="6">
        <v>0</v>
      </c>
      <c r="G11" s="6">
        <v>0</v>
      </c>
      <c r="H11" s="6">
        <v>-13745.95</v>
      </c>
      <c r="I11" s="6">
        <v>-54364.9</v>
      </c>
      <c r="J11" s="6">
        <v>-79320.25</v>
      </c>
      <c r="K11" s="6">
        <v>-126329.15</v>
      </c>
      <c r="L11" s="17">
        <f>SUM(C11:K11)</f>
        <v>-5125795.2900000019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6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5" customFormat="1" outlineLevel="1" x14ac:dyDescent="0.3">
      <c r="A13" s="21" t="s">
        <v>23</v>
      </c>
      <c r="B13" s="9"/>
      <c r="C13" s="24">
        <v>-2549954.7200000002</v>
      </c>
      <c r="D13" s="6">
        <v>2423954.7200000002</v>
      </c>
      <c r="E13" s="6"/>
      <c r="F13" s="6"/>
      <c r="G13" s="6"/>
      <c r="H13" s="6"/>
      <c r="I13" s="6">
        <v>126000</v>
      </c>
      <c r="J13" s="6">
        <v>90</v>
      </c>
      <c r="K13" s="6"/>
      <c r="L13" s="17">
        <f>SUM(C13:K13)</f>
        <v>90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6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outlineLevel="1" x14ac:dyDescent="0.3">
      <c r="A15" s="21" t="s">
        <v>26</v>
      </c>
      <c r="B15" s="9"/>
      <c r="C15" s="24">
        <v>744593.81</v>
      </c>
      <c r="D15" s="6"/>
      <c r="E15" s="6"/>
      <c r="F15" s="6"/>
      <c r="G15" s="6"/>
      <c r="H15" s="6"/>
      <c r="I15" s="6">
        <v>14984.55</v>
      </c>
      <c r="J15" s="6">
        <v>-177.46</v>
      </c>
      <c r="K15" s="6"/>
      <c r="L15" s="17">
        <f>SUM(C15:K15)</f>
        <v>759400.90000000014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6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outlineLevel="1" x14ac:dyDescent="0.3">
      <c r="A17" s="21" t="s">
        <v>27</v>
      </c>
      <c r="B17" s="9"/>
      <c r="C17" s="24">
        <v>-148319.93</v>
      </c>
      <c r="D17" s="6">
        <v>-1117124.8899999999</v>
      </c>
      <c r="E17" s="6"/>
      <c r="F17" s="6"/>
      <c r="G17" s="6"/>
      <c r="H17" s="6"/>
      <c r="I17" s="6"/>
      <c r="J17" s="6"/>
      <c r="K17" s="6"/>
      <c r="L17" s="17">
        <f>SUM(C17:K17)</f>
        <v>-1265444.8199999998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6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outlineLevel="1" x14ac:dyDescent="0.3">
      <c r="A19" s="21" t="s">
        <v>28</v>
      </c>
      <c r="B19" s="9"/>
      <c r="C19" s="24">
        <v>-1240124.8899999999</v>
      </c>
      <c r="D19" s="6">
        <v>1117124.8899999999</v>
      </c>
      <c r="E19" s="6"/>
      <c r="F19" s="6"/>
      <c r="G19" s="6"/>
      <c r="H19" s="6"/>
      <c r="I19" s="6">
        <v>3000</v>
      </c>
      <c r="J19" s="6"/>
      <c r="K19" s="6">
        <v>120000</v>
      </c>
      <c r="L19" s="17">
        <f>SUM(C19:K19)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6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6"/>
      <c r="L21" s="17">
        <f t="shared" ref="L21:L23" si="0">SUM(C21:K21)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6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outlineLevel="1" x14ac:dyDescent="0.3">
      <c r="A23" s="21" t="s">
        <v>22</v>
      </c>
      <c r="B23" s="9"/>
      <c r="C23" s="24"/>
      <c r="D23" s="6"/>
      <c r="E23" s="6"/>
      <c r="F23" s="6"/>
      <c r="G23" s="6"/>
      <c r="H23" s="6"/>
      <c r="I23" s="6"/>
      <c r="J23" s="6"/>
      <c r="K23" s="6"/>
      <c r="L23" s="17">
        <f t="shared" si="0"/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6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7.25" thickBot="1" x14ac:dyDescent="0.35">
      <c r="A25" s="21" t="s">
        <v>30</v>
      </c>
      <c r="B25" s="9"/>
      <c r="C25" s="7">
        <f>SUM(C6:C24)</f>
        <v>10961178.08</v>
      </c>
      <c r="D25" s="7">
        <f t="shared" ref="D25:K25" si="1">SUM(D6:D24)</f>
        <v>0</v>
      </c>
      <c r="E25" s="7">
        <f t="shared" si="1"/>
        <v>1629.95</v>
      </c>
      <c r="F25" s="7">
        <f t="shared" si="1"/>
        <v>483001.7</v>
      </c>
      <c r="G25" s="7">
        <f t="shared" si="1"/>
        <v>1525.81</v>
      </c>
      <c r="H25" s="7">
        <f t="shared" si="1"/>
        <v>-10398.870000000001</v>
      </c>
      <c r="I25" s="7">
        <f t="shared" si="1"/>
        <v>-7553.5200000000077</v>
      </c>
      <c r="J25" s="7">
        <f t="shared" si="1"/>
        <v>4292.5199999999959</v>
      </c>
      <c r="K25" s="7">
        <f t="shared" si="1"/>
        <v>198360.99</v>
      </c>
      <c r="L25" s="19">
        <f>SUM(L7:L24)</f>
        <v>11632036.659999995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4" t="s">
        <v>29</v>
      </c>
      <c r="B27" s="4"/>
      <c r="C27" s="8" t="s">
        <v>24</v>
      </c>
      <c r="D27" s="8" t="s">
        <v>24</v>
      </c>
      <c r="E27" s="8" t="s">
        <v>24</v>
      </c>
      <c r="F27" s="8" t="s">
        <v>24</v>
      </c>
      <c r="G27" s="8" t="s">
        <v>24</v>
      </c>
      <c r="H27" s="8"/>
      <c r="I27" s="8"/>
      <c r="J27" s="8"/>
      <c r="K27" s="8" t="s">
        <v>24</v>
      </c>
      <c r="L27" s="20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9"/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2" spans="1:29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9"/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phoneticPr fontId="6" type="noConversion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2012-10-22T19:09:06Z</cp:lastPrinted>
  <dcterms:created xsi:type="dcterms:W3CDTF">2012-03-20T17:28:13Z</dcterms:created>
  <dcterms:modified xsi:type="dcterms:W3CDTF">2013-02-18T18:24:23Z</dcterms:modified>
</cp:coreProperties>
</file>