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720" yWindow="15" windowWidth="19035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Sheet1!$A$2:$G$72</definedName>
  </definedNames>
  <calcPr calcId="144525"/>
</workbook>
</file>

<file path=xl/calcChain.xml><?xml version="1.0" encoding="utf-8"?>
<calcChain xmlns="http://schemas.openxmlformats.org/spreadsheetml/2006/main">
  <c r="D72" i="1" l="1"/>
  <c r="G72" i="1" s="1"/>
  <c r="G7" i="1" l="1"/>
  <c r="D8" i="1" l="1"/>
  <c r="G8" i="1" s="1"/>
  <c r="D9" i="1" l="1"/>
  <c r="G9" i="1" s="1"/>
  <c r="D10" i="1" s="1"/>
  <c r="G10" i="1" s="1"/>
  <c r="D11" i="1" s="1"/>
  <c r="G11" i="1" s="1"/>
  <c r="D12" i="1" s="1"/>
  <c r="G12" i="1" s="1"/>
  <c r="D13" i="1" s="1"/>
  <c r="G13" i="1" s="1"/>
  <c r="D14" i="1" l="1"/>
  <c r="G14" i="1" s="1"/>
  <c r="D15" i="1" l="1"/>
  <c r="G15" i="1" s="1"/>
  <c r="D16" i="1" l="1"/>
  <c r="G16" i="1" s="1"/>
  <c r="D17" i="1" s="1"/>
  <c r="G17" i="1" s="1"/>
  <c r="D18" i="1" s="1"/>
  <c r="G18" i="1" s="1"/>
  <c r="D19" i="1" s="1"/>
  <c r="G19" i="1" s="1"/>
  <c r="D20" i="1" s="1"/>
  <c r="G20" i="1" l="1"/>
  <c r="D21" i="1" s="1"/>
  <c r="G21" i="1" l="1"/>
  <c r="D22" i="1" s="1"/>
  <c r="G22" i="1" l="1"/>
  <c r="D23" i="1" s="1"/>
  <c r="G23" i="1" l="1"/>
  <c r="D24" i="1" s="1"/>
  <c r="G24" i="1" l="1"/>
  <c r="D25" i="1" s="1"/>
  <c r="G25" i="1" l="1"/>
  <c r="D26" i="1" s="1"/>
  <c r="G26" i="1" l="1"/>
  <c r="D27" i="1" s="1"/>
  <c r="G27" i="1" l="1"/>
  <c r="D28" i="1" l="1"/>
  <c r="G28" i="1" s="1"/>
  <c r="I28" i="1" l="1"/>
  <c r="D29" i="1"/>
  <c r="G29" i="1" s="1"/>
  <c r="D30" i="1" s="1"/>
  <c r="G30" i="1" l="1"/>
  <c r="D31" i="1" s="1"/>
  <c r="G31" i="1" l="1"/>
  <c r="D32" i="1" s="1"/>
  <c r="G32" i="1" s="1"/>
  <c r="D33" i="1" s="1"/>
  <c r="G33" i="1" s="1"/>
  <c r="D34" i="1" s="1"/>
  <c r="G34" i="1" s="1"/>
  <c r="D35" i="1" s="1"/>
  <c r="G35" i="1" s="1"/>
  <c r="D36" i="1" s="1"/>
  <c r="G36" i="1" s="1"/>
  <c r="D37" i="1" s="1"/>
  <c r="G37" i="1" s="1"/>
  <c r="D38" i="1" s="1"/>
  <c r="G38" i="1" s="1"/>
  <c r="D39" i="1" s="1"/>
  <c r="G39" i="1" s="1"/>
  <c r="D40" i="1" s="1"/>
  <c r="G40" i="1" s="1"/>
  <c r="D41" i="1" s="1"/>
  <c r="G41" i="1" s="1"/>
  <c r="D42" i="1" s="1"/>
  <c r="G42" i="1" s="1"/>
  <c r="D43" i="1" s="1"/>
  <c r="G43" i="1" s="1"/>
  <c r="D44" i="1" s="1"/>
  <c r="G44" i="1" s="1"/>
  <c r="D45" i="1" s="1"/>
  <c r="G45" i="1" l="1"/>
  <c r="D46" i="1" s="1"/>
  <c r="G46" i="1" l="1"/>
  <c r="D47" i="1" l="1"/>
  <c r="G47" i="1" s="1"/>
  <c r="D48" i="1" s="1"/>
  <c r="G48" i="1" s="1"/>
  <c r="D49" i="1" s="1"/>
  <c r="G49" i="1" l="1"/>
  <c r="D50" i="1" s="1"/>
  <c r="G50" i="1" l="1"/>
  <c r="D51" i="1" s="1"/>
  <c r="G51" i="1" l="1"/>
  <c r="D52" i="1" s="1"/>
  <c r="G52" i="1" l="1"/>
  <c r="D53" i="1" s="1"/>
  <c r="G53" i="1" l="1"/>
  <c r="D54" i="1" s="1"/>
  <c r="G54" i="1" l="1"/>
  <c r="D55" i="1" l="1"/>
  <c r="G55" i="1" s="1"/>
  <c r="D56" i="1" s="1"/>
  <c r="G56" i="1" s="1"/>
  <c r="D57" i="1" s="1"/>
  <c r="G57" i="1" l="1"/>
  <c r="D58" i="1" s="1"/>
  <c r="G58" i="1" l="1"/>
  <c r="D59" i="1" s="1"/>
  <c r="G59" i="1" l="1"/>
  <c r="D60" i="1" s="1"/>
  <c r="G60" i="1" l="1"/>
  <c r="D61" i="1" s="1"/>
  <c r="G61" i="1" l="1"/>
  <c r="D62" i="1" l="1"/>
  <c r="G62" i="1" s="1"/>
  <c r="D63" i="1" l="1"/>
  <c r="G63" i="1" s="1"/>
  <c r="D64" i="1" s="1"/>
  <c r="G64" i="1" s="1"/>
  <c r="D65" i="1" s="1"/>
  <c r="G65" i="1" s="1"/>
  <c r="D66" i="1" s="1"/>
  <c r="G66" i="1" l="1"/>
  <c r="D67" i="1" s="1"/>
  <c r="G67" i="1" l="1"/>
  <c r="D68" i="1" s="1"/>
  <c r="G68" i="1" l="1"/>
  <c r="D69" i="1" s="1"/>
  <c r="G69" i="1" l="1"/>
  <c r="D70" i="1" s="1"/>
  <c r="G70" i="1" l="1"/>
</calcChain>
</file>

<file path=xl/sharedStrings.xml><?xml version="1.0" encoding="utf-8"?>
<sst xmlns="http://schemas.openxmlformats.org/spreadsheetml/2006/main" count="18" uniqueCount="14">
  <si>
    <t>WARREN COUNTY SCHOOL DISTRICT</t>
  </si>
  <si>
    <t>Date</t>
  </si>
  <si>
    <t>Description</t>
  </si>
  <si>
    <t>Balance</t>
  </si>
  <si>
    <t>Beginning Balance</t>
  </si>
  <si>
    <t>Deposits</t>
  </si>
  <si>
    <t>Check #</t>
  </si>
  <si>
    <t>Payment</t>
  </si>
  <si>
    <t>GOB 2013 Projects Report</t>
  </si>
  <si>
    <t>James P. Hunter PE, PLS</t>
  </si>
  <si>
    <t>Building Inspection Underwriters</t>
  </si>
  <si>
    <t>Red-Check International</t>
  </si>
  <si>
    <t>Tri-State Reprographics</t>
  </si>
  <si>
    <t>EE Autin &amp; Son,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</si>
</sst>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</numFmts>
  <fonts count="16" x14ac:knownFonts="1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1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1" applyNumberFormat="1" applyFont="1" applyBorder="1"/>
    <xf numFmtId="8" fontId="2" fillId="0" borderId="3" xfId="1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1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1" applyNumberFormat="1" applyFont="1" applyBorder="1" applyAlignment="1">
      <alignment vertical="center"/>
    </xf>
    <xf numFmtId="8" fontId="10" fillId="0" borderId="7" xfId="1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9" xfId="1" applyNumberFormat="1" applyFont="1" applyFill="1" applyBorder="1" applyAlignment="1">
      <alignment vertical="center"/>
    </xf>
    <xf numFmtId="164" fontId="10" fillId="0" borderId="8" xfId="0" applyNumberFormat="1" applyFont="1" applyBorder="1" applyAlignment="1">
      <alignment horizontal="center" vertical="center"/>
    </xf>
    <xf numFmtId="164" fontId="12" fillId="0" borderId="8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1" applyNumberFormat="1" applyFont="1" applyFill="1" applyBorder="1" applyAlignment="1">
      <alignment vertical="center"/>
    </xf>
    <xf numFmtId="164" fontId="13" fillId="0" borderId="10" xfId="0" applyNumberFormat="1" applyFont="1" applyBorder="1" applyAlignment="1">
      <alignment horizontal="center" vertical="center"/>
    </xf>
    <xf numFmtId="1" fontId="13" fillId="0" borderId="11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8" fontId="10" fillId="2" borderId="11" xfId="1" applyNumberFormat="1" applyFont="1" applyFill="1" applyBorder="1" applyAlignment="1">
      <alignment vertical="center"/>
    </xf>
    <xf numFmtId="8" fontId="10" fillId="2" borderId="12" xfId="1" applyNumberFormat="1" applyFont="1" applyFill="1" applyBorder="1" applyAlignment="1">
      <alignment vertical="center"/>
    </xf>
    <xf numFmtId="164" fontId="8" fillId="0" borderId="13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8" fontId="8" fillId="0" borderId="14" xfId="0" applyNumberFormat="1" applyFont="1" applyBorder="1" applyAlignment="1">
      <alignment horizontal="center"/>
    </xf>
    <xf numFmtId="8" fontId="8" fillId="0" borderId="16" xfId="1" applyNumberFormat="1" applyFont="1" applyBorder="1" applyAlignment="1">
      <alignment horizontal="center"/>
    </xf>
    <xf numFmtId="8" fontId="9" fillId="0" borderId="15" xfId="1" applyNumberFormat="1" applyFont="1" applyBorder="1" applyAlignment="1">
      <alignment horizontal="center"/>
    </xf>
    <xf numFmtId="8" fontId="8" fillId="0" borderId="14" xfId="1" applyNumberFormat="1" applyFont="1" applyBorder="1" applyAlignment="1">
      <alignment horizontal="center"/>
    </xf>
    <xf numFmtId="2" fontId="2" fillId="0" borderId="0" xfId="0" applyNumberFormat="1" applyFont="1"/>
    <xf numFmtId="8" fontId="15" fillId="0" borderId="7" xfId="1" applyNumberFormat="1" applyFont="1" applyBorder="1" applyAlignment="1">
      <alignment vertical="center"/>
    </xf>
    <xf numFmtId="8" fontId="4" fillId="0" borderId="17" xfId="1" applyNumberFormat="1" applyFont="1" applyBorder="1" applyAlignment="1">
      <alignment horizontal="center" vertical="center"/>
    </xf>
    <xf numFmtId="8" fontId="4" fillId="0" borderId="18" xfId="1" applyNumberFormat="1" applyFont="1" applyBorder="1" applyAlignment="1">
      <alignment horizontal="center" vertical="center"/>
    </xf>
    <xf numFmtId="0" fontId="0" fillId="0" borderId="18" xfId="0" applyBorder="1" applyAlignment="1"/>
    <xf numFmtId="0" fontId="0" fillId="0" borderId="19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abSelected="1" workbookViewId="0">
      <pane ySplit="6" topLeftCell="A7" activePane="bottomLeft" state="frozen"/>
      <selection pane="bottomLeft" activeCell="C12" sqref="C12"/>
    </sheetView>
  </sheetViews>
  <sheetFormatPr defaultRowHeight="15" x14ac:dyDescent="0.3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3.140625" style="1" bestFit="1" customWidth="1"/>
    <col min="9" max="9" width="13.7109375" style="1" bestFit="1" customWidth="1"/>
    <col min="10" max="16384" width="9.140625" style="1"/>
  </cols>
  <sheetData>
    <row r="1" spans="1:7" ht="30" customHeight="1" thickBot="1" x14ac:dyDescent="0.35"/>
    <row r="2" spans="1:7" ht="21.75" customHeight="1" x14ac:dyDescent="0.3">
      <c r="A2" s="44" t="s">
        <v>0</v>
      </c>
      <c r="B2" s="45"/>
      <c r="C2" s="46"/>
      <c r="D2" s="46"/>
      <c r="E2" s="46"/>
      <c r="F2" s="46"/>
      <c r="G2" s="47"/>
    </row>
    <row r="3" spans="1:7" ht="13.5" customHeight="1" thickBot="1" x14ac:dyDescent="0.35">
      <c r="A3" s="6"/>
      <c r="B3" s="20"/>
      <c r="C3" s="7"/>
      <c r="D3" s="8"/>
      <c r="E3" s="9"/>
      <c r="F3" s="9"/>
      <c r="G3" s="10"/>
    </row>
    <row r="4" spans="1:7" s="11" customFormat="1" ht="21.75" customHeight="1" thickBot="1" x14ac:dyDescent="0.4">
      <c r="A4" s="48" t="s">
        <v>8</v>
      </c>
      <c r="B4" s="49"/>
      <c r="C4" s="49"/>
      <c r="D4" s="49"/>
      <c r="E4" s="49"/>
      <c r="F4" s="49"/>
      <c r="G4" s="50"/>
    </row>
    <row r="5" spans="1:7" ht="9" customHeight="1" thickBot="1" x14ac:dyDescent="0.35">
      <c r="A5" s="12"/>
      <c r="B5" s="21"/>
      <c r="C5" s="13"/>
      <c r="D5" s="14"/>
      <c r="E5" s="15"/>
      <c r="F5" s="15"/>
      <c r="G5" s="16"/>
    </row>
    <row r="6" spans="1:7" ht="17.25" thickBot="1" x14ac:dyDescent="0.35">
      <c r="A6" s="35" t="s">
        <v>1</v>
      </c>
      <c r="B6" s="36" t="s">
        <v>6</v>
      </c>
      <c r="C6" s="37" t="s">
        <v>2</v>
      </c>
      <c r="D6" s="38" t="s">
        <v>4</v>
      </c>
      <c r="E6" s="41" t="s">
        <v>5</v>
      </c>
      <c r="F6" s="40" t="s">
        <v>7</v>
      </c>
      <c r="G6" s="39" t="s">
        <v>3</v>
      </c>
    </row>
    <row r="7" spans="1:7" ht="16.5" thickTop="1" x14ac:dyDescent="0.3">
      <c r="A7" s="22">
        <v>41306</v>
      </c>
      <c r="B7" s="23"/>
      <c r="C7" s="24" t="s">
        <v>4</v>
      </c>
      <c r="D7" s="19">
        <v>9465825.4199999999</v>
      </c>
      <c r="E7" s="18"/>
      <c r="F7" s="43"/>
      <c r="G7" s="25">
        <f t="shared" ref="G7:G31" si="0">D7+E7-F7</f>
        <v>9465825.4199999999</v>
      </c>
    </row>
    <row r="8" spans="1:7" ht="15.75" x14ac:dyDescent="0.3">
      <c r="A8" s="22">
        <v>41312</v>
      </c>
      <c r="B8" s="23">
        <v>101</v>
      </c>
      <c r="C8" s="24" t="s">
        <v>9</v>
      </c>
      <c r="D8" s="19">
        <f t="shared" ref="D8:D28" si="1">G7</f>
        <v>9465825.4199999999</v>
      </c>
      <c r="E8" s="18"/>
      <c r="F8" s="43">
        <v>1170</v>
      </c>
      <c r="G8" s="25">
        <f t="shared" si="0"/>
        <v>9464655.4199999999</v>
      </c>
    </row>
    <row r="9" spans="1:7" ht="31.5" x14ac:dyDescent="0.3">
      <c r="A9" s="22">
        <v>41344</v>
      </c>
      <c r="B9" s="23">
        <v>101</v>
      </c>
      <c r="C9" s="24" t="s">
        <v>10</v>
      </c>
      <c r="D9" s="19">
        <f t="shared" si="1"/>
        <v>9464655.4199999999</v>
      </c>
      <c r="E9" s="18"/>
      <c r="F9" s="43">
        <v>24137.46</v>
      </c>
      <c r="G9" s="25">
        <f t="shared" si="0"/>
        <v>9440517.959999999</v>
      </c>
    </row>
    <row r="10" spans="1:7" ht="15.75" x14ac:dyDescent="0.3">
      <c r="A10" s="22">
        <v>41348</v>
      </c>
      <c r="B10" s="23">
        <v>102</v>
      </c>
      <c r="C10" s="24" t="s">
        <v>11</v>
      </c>
      <c r="D10" s="19">
        <f t="shared" si="1"/>
        <v>9440517.959999999</v>
      </c>
      <c r="E10" s="18"/>
      <c r="F10" s="43">
        <v>10271</v>
      </c>
      <c r="G10" s="25">
        <f t="shared" si="0"/>
        <v>9430246.959999999</v>
      </c>
    </row>
    <row r="11" spans="1:7" ht="15.75" x14ac:dyDescent="0.3">
      <c r="A11" s="22">
        <v>41369</v>
      </c>
      <c r="B11" s="23">
        <v>103</v>
      </c>
      <c r="C11" s="24" t="s">
        <v>12</v>
      </c>
      <c r="D11" s="19">
        <f t="shared" si="1"/>
        <v>9430246.959999999</v>
      </c>
      <c r="E11" s="18"/>
      <c r="F11" s="43">
        <v>1172.0999999999999</v>
      </c>
      <c r="G11" s="25">
        <f t="shared" si="0"/>
        <v>9429074.8599999994</v>
      </c>
    </row>
    <row r="12" spans="1:7" ht="15.75" x14ac:dyDescent="0.3">
      <c r="A12" s="22">
        <v>41381</v>
      </c>
      <c r="B12" s="23">
        <v>104</v>
      </c>
      <c r="C12" s="24" t="s">
        <v>13</v>
      </c>
      <c r="D12" s="19">
        <f t="shared" si="1"/>
        <v>9429074.8599999994</v>
      </c>
      <c r="E12" s="18"/>
      <c r="F12" s="43">
        <v>89550</v>
      </c>
      <c r="G12" s="25">
        <f t="shared" si="0"/>
        <v>9339524.8599999994</v>
      </c>
    </row>
    <row r="13" spans="1:7" ht="15.75" x14ac:dyDescent="0.3">
      <c r="A13" s="22">
        <v>41381</v>
      </c>
      <c r="B13" s="23">
        <v>105</v>
      </c>
      <c r="C13" s="24" t="s">
        <v>12</v>
      </c>
      <c r="D13" s="19">
        <f t="shared" si="1"/>
        <v>9339524.8599999994</v>
      </c>
      <c r="E13" s="18"/>
      <c r="F13" s="43">
        <v>188.82</v>
      </c>
      <c r="G13" s="25">
        <f t="shared" si="0"/>
        <v>9339336.0399999991</v>
      </c>
    </row>
    <row r="14" spans="1:7" ht="15.75" x14ac:dyDescent="0.3">
      <c r="A14" s="22">
        <v>41381</v>
      </c>
      <c r="B14" s="23">
        <v>106</v>
      </c>
      <c r="C14" s="24" t="s">
        <v>12</v>
      </c>
      <c r="D14" s="19">
        <f t="shared" si="1"/>
        <v>9339336.0399999991</v>
      </c>
      <c r="E14" s="18"/>
      <c r="F14" s="43">
        <v>2699.04</v>
      </c>
      <c r="G14" s="25">
        <f t="shared" si="0"/>
        <v>9336637</v>
      </c>
    </row>
    <row r="15" spans="1:7" ht="15.75" x14ac:dyDescent="0.3">
      <c r="A15" s="22"/>
      <c r="B15" s="23"/>
      <c r="C15" s="24"/>
      <c r="D15" s="19">
        <f t="shared" si="1"/>
        <v>9336637</v>
      </c>
      <c r="E15" s="18"/>
      <c r="F15" s="43"/>
      <c r="G15" s="25">
        <f t="shared" si="0"/>
        <v>9336637</v>
      </c>
    </row>
    <row r="16" spans="1:7" ht="15.75" x14ac:dyDescent="0.3">
      <c r="A16" s="22"/>
      <c r="B16" s="23"/>
      <c r="C16" s="24"/>
      <c r="D16" s="19">
        <f t="shared" si="1"/>
        <v>9336637</v>
      </c>
      <c r="E16" s="18"/>
      <c r="F16" s="43"/>
      <c r="G16" s="25">
        <f t="shared" si="0"/>
        <v>9336637</v>
      </c>
    </row>
    <row r="17" spans="1:9" ht="15.75" x14ac:dyDescent="0.3">
      <c r="A17" s="22"/>
      <c r="B17" s="23"/>
      <c r="C17" s="24"/>
      <c r="D17" s="19">
        <f t="shared" si="1"/>
        <v>9336637</v>
      </c>
      <c r="E17" s="18"/>
      <c r="F17" s="43"/>
      <c r="G17" s="25">
        <f t="shared" si="0"/>
        <v>9336637</v>
      </c>
    </row>
    <row r="18" spans="1:9" ht="15.75" x14ac:dyDescent="0.3">
      <c r="A18" s="22"/>
      <c r="B18" s="23"/>
      <c r="C18" s="24"/>
      <c r="D18" s="19">
        <f t="shared" si="1"/>
        <v>9336637</v>
      </c>
      <c r="E18" s="18"/>
      <c r="F18" s="43"/>
      <c r="G18" s="25">
        <f t="shared" si="0"/>
        <v>9336637</v>
      </c>
    </row>
    <row r="19" spans="1:9" ht="15.75" x14ac:dyDescent="0.3">
      <c r="A19" s="22"/>
      <c r="B19" s="23"/>
      <c r="C19" s="24"/>
      <c r="D19" s="19">
        <f t="shared" si="1"/>
        <v>9336637</v>
      </c>
      <c r="E19" s="18"/>
      <c r="F19" s="43"/>
      <c r="G19" s="25">
        <f t="shared" si="0"/>
        <v>9336637</v>
      </c>
    </row>
    <row r="20" spans="1:9" ht="15.75" x14ac:dyDescent="0.3">
      <c r="A20" s="22"/>
      <c r="B20" s="23"/>
      <c r="C20" s="24"/>
      <c r="D20" s="19">
        <f t="shared" si="1"/>
        <v>9336637</v>
      </c>
      <c r="E20" s="18"/>
      <c r="F20" s="43"/>
      <c r="G20" s="25">
        <f t="shared" si="0"/>
        <v>9336637</v>
      </c>
    </row>
    <row r="21" spans="1:9" ht="15.75" x14ac:dyDescent="0.3">
      <c r="A21" s="22"/>
      <c r="B21" s="23"/>
      <c r="C21" s="24"/>
      <c r="D21" s="19">
        <f t="shared" si="1"/>
        <v>9336637</v>
      </c>
      <c r="E21" s="18"/>
      <c r="F21" s="43"/>
      <c r="G21" s="25">
        <f t="shared" si="0"/>
        <v>9336637</v>
      </c>
    </row>
    <row r="22" spans="1:9" ht="15.75" x14ac:dyDescent="0.3">
      <c r="A22" s="22"/>
      <c r="B22" s="23"/>
      <c r="C22" s="24"/>
      <c r="D22" s="19">
        <f t="shared" si="1"/>
        <v>9336637</v>
      </c>
      <c r="E22" s="18"/>
      <c r="F22" s="43"/>
      <c r="G22" s="25">
        <f t="shared" si="0"/>
        <v>9336637</v>
      </c>
    </row>
    <row r="23" spans="1:9" ht="15.75" x14ac:dyDescent="0.3">
      <c r="A23" s="22"/>
      <c r="B23" s="23"/>
      <c r="C23" s="24"/>
      <c r="D23" s="19">
        <f t="shared" si="1"/>
        <v>9336637</v>
      </c>
      <c r="E23" s="18"/>
      <c r="F23" s="43"/>
      <c r="G23" s="25">
        <f t="shared" si="0"/>
        <v>9336637</v>
      </c>
    </row>
    <row r="24" spans="1:9" ht="15.75" x14ac:dyDescent="0.3">
      <c r="A24" s="22"/>
      <c r="B24" s="23"/>
      <c r="C24" s="24"/>
      <c r="D24" s="19">
        <f t="shared" si="1"/>
        <v>9336637</v>
      </c>
      <c r="E24" s="18"/>
      <c r="F24" s="43"/>
      <c r="G24" s="25">
        <f t="shared" si="0"/>
        <v>9336637</v>
      </c>
    </row>
    <row r="25" spans="1:9" ht="15.75" x14ac:dyDescent="0.3">
      <c r="A25" s="22"/>
      <c r="B25" s="23"/>
      <c r="C25" s="24"/>
      <c r="D25" s="19">
        <f t="shared" si="1"/>
        <v>9336637</v>
      </c>
      <c r="E25" s="18"/>
      <c r="F25" s="43"/>
      <c r="G25" s="25">
        <f t="shared" si="0"/>
        <v>9336637</v>
      </c>
    </row>
    <row r="26" spans="1:9" ht="15.75" x14ac:dyDescent="0.3">
      <c r="A26" s="22"/>
      <c r="B26" s="23"/>
      <c r="C26" s="24"/>
      <c r="D26" s="19">
        <f t="shared" si="1"/>
        <v>9336637</v>
      </c>
      <c r="E26" s="18"/>
      <c r="F26" s="43"/>
      <c r="G26" s="25">
        <f t="shared" si="0"/>
        <v>9336637</v>
      </c>
    </row>
    <row r="27" spans="1:9" ht="15.75" x14ac:dyDescent="0.3">
      <c r="A27" s="22"/>
      <c r="B27" s="23"/>
      <c r="C27" s="24"/>
      <c r="D27" s="19">
        <f t="shared" si="1"/>
        <v>9336637</v>
      </c>
      <c r="E27" s="18"/>
      <c r="F27" s="43"/>
      <c r="G27" s="25">
        <f t="shared" si="0"/>
        <v>9336637</v>
      </c>
    </row>
    <row r="28" spans="1:9" ht="15.75" x14ac:dyDescent="0.3">
      <c r="A28" s="22"/>
      <c r="B28" s="23"/>
      <c r="C28" s="24"/>
      <c r="D28" s="19">
        <f t="shared" si="1"/>
        <v>9336637</v>
      </c>
      <c r="E28" s="18"/>
      <c r="F28" s="43"/>
      <c r="G28" s="25">
        <f t="shared" si="0"/>
        <v>9336637</v>
      </c>
      <c r="H28" s="42"/>
      <c r="I28" s="4">
        <f>SUM(G28-H28)</f>
        <v>9336637</v>
      </c>
    </row>
    <row r="29" spans="1:9" ht="15.75" x14ac:dyDescent="0.3">
      <c r="A29" s="22"/>
      <c r="B29" s="23"/>
      <c r="C29" s="24"/>
      <c r="D29" s="19">
        <f t="shared" ref="D29:D62" si="2">G28</f>
        <v>9336637</v>
      </c>
      <c r="E29" s="18"/>
      <c r="F29" s="43"/>
      <c r="G29" s="25">
        <f t="shared" si="0"/>
        <v>9336637</v>
      </c>
      <c r="H29" s="42"/>
      <c r="I29" s="4"/>
    </row>
    <row r="30" spans="1:9" ht="15.75" x14ac:dyDescent="0.3">
      <c r="A30" s="22"/>
      <c r="B30" s="23"/>
      <c r="C30" s="24"/>
      <c r="D30" s="19">
        <f t="shared" si="2"/>
        <v>9336637</v>
      </c>
      <c r="E30" s="18"/>
      <c r="F30" s="43"/>
      <c r="G30" s="25">
        <f t="shared" si="0"/>
        <v>9336637</v>
      </c>
    </row>
    <row r="31" spans="1:9" ht="15.75" x14ac:dyDescent="0.3">
      <c r="A31" s="22"/>
      <c r="B31" s="23"/>
      <c r="C31" s="24"/>
      <c r="D31" s="19">
        <f t="shared" si="2"/>
        <v>9336637</v>
      </c>
      <c r="E31" s="18"/>
      <c r="F31" s="43"/>
      <c r="G31" s="25">
        <f t="shared" si="0"/>
        <v>9336637</v>
      </c>
    </row>
    <row r="32" spans="1:9" ht="15.75" x14ac:dyDescent="0.3">
      <c r="A32" s="26"/>
      <c r="B32" s="23"/>
      <c r="C32" s="17"/>
      <c r="D32" s="19">
        <f t="shared" si="2"/>
        <v>9336637</v>
      </c>
      <c r="E32" s="18"/>
      <c r="F32" s="43"/>
      <c r="G32" s="25">
        <f t="shared" ref="G32:G70" si="3">SUM(D32+E32-F32)</f>
        <v>9336637</v>
      </c>
    </row>
    <row r="33" spans="1:7" ht="15.75" x14ac:dyDescent="0.3">
      <c r="A33" s="26"/>
      <c r="B33" s="23"/>
      <c r="C33" s="17"/>
      <c r="D33" s="19">
        <f t="shared" si="2"/>
        <v>9336637</v>
      </c>
      <c r="E33" s="18"/>
      <c r="F33" s="43"/>
      <c r="G33" s="25">
        <f t="shared" si="3"/>
        <v>9336637</v>
      </c>
    </row>
    <row r="34" spans="1:7" ht="15.75" x14ac:dyDescent="0.3">
      <c r="A34" s="26"/>
      <c r="B34" s="23"/>
      <c r="C34" s="17"/>
      <c r="D34" s="19">
        <f t="shared" si="2"/>
        <v>9336637</v>
      </c>
      <c r="E34" s="18"/>
      <c r="F34" s="43"/>
      <c r="G34" s="25">
        <f t="shared" si="3"/>
        <v>9336637</v>
      </c>
    </row>
    <row r="35" spans="1:7" ht="15.75" x14ac:dyDescent="0.3">
      <c r="A35" s="26"/>
      <c r="B35" s="23"/>
      <c r="C35" s="17"/>
      <c r="D35" s="19">
        <f t="shared" si="2"/>
        <v>9336637</v>
      </c>
      <c r="E35" s="18"/>
      <c r="F35" s="43"/>
      <c r="G35" s="25">
        <f t="shared" si="3"/>
        <v>9336637</v>
      </c>
    </row>
    <row r="36" spans="1:7" ht="15.75" x14ac:dyDescent="0.3">
      <c r="A36" s="26"/>
      <c r="B36" s="23"/>
      <c r="C36" s="17"/>
      <c r="D36" s="19">
        <f t="shared" si="2"/>
        <v>9336637</v>
      </c>
      <c r="E36" s="18"/>
      <c r="F36" s="43"/>
      <c r="G36" s="25">
        <f t="shared" si="3"/>
        <v>9336637</v>
      </c>
    </row>
    <row r="37" spans="1:7" ht="15.75" x14ac:dyDescent="0.3">
      <c r="A37" s="26"/>
      <c r="B37" s="23"/>
      <c r="C37" s="17"/>
      <c r="D37" s="19">
        <f t="shared" si="2"/>
        <v>9336637</v>
      </c>
      <c r="E37" s="18"/>
      <c r="F37" s="43"/>
      <c r="G37" s="25">
        <f t="shared" si="3"/>
        <v>9336637</v>
      </c>
    </row>
    <row r="38" spans="1:7" ht="15.75" x14ac:dyDescent="0.3">
      <c r="A38" s="26"/>
      <c r="B38" s="23"/>
      <c r="C38" s="17"/>
      <c r="D38" s="19">
        <f t="shared" si="2"/>
        <v>9336637</v>
      </c>
      <c r="E38" s="18"/>
      <c r="F38" s="43"/>
      <c r="G38" s="25">
        <f t="shared" si="3"/>
        <v>9336637</v>
      </c>
    </row>
    <row r="39" spans="1:7" ht="15.75" x14ac:dyDescent="0.3">
      <c r="A39" s="26"/>
      <c r="B39" s="23"/>
      <c r="C39" s="17"/>
      <c r="D39" s="19">
        <f t="shared" si="2"/>
        <v>9336637</v>
      </c>
      <c r="E39" s="18"/>
      <c r="F39" s="43"/>
      <c r="G39" s="25">
        <f t="shared" si="3"/>
        <v>9336637</v>
      </c>
    </row>
    <row r="40" spans="1:7" ht="15.75" x14ac:dyDescent="0.3">
      <c r="A40" s="26"/>
      <c r="B40" s="23"/>
      <c r="C40" s="17"/>
      <c r="D40" s="19">
        <f t="shared" si="2"/>
        <v>9336637</v>
      </c>
      <c r="E40" s="18"/>
      <c r="F40" s="43"/>
      <c r="G40" s="25">
        <f t="shared" si="3"/>
        <v>9336637</v>
      </c>
    </row>
    <row r="41" spans="1:7" ht="15.75" x14ac:dyDescent="0.3">
      <c r="A41" s="26"/>
      <c r="B41" s="23"/>
      <c r="C41" s="17"/>
      <c r="D41" s="19">
        <f t="shared" si="2"/>
        <v>9336637</v>
      </c>
      <c r="E41" s="18"/>
      <c r="F41" s="43"/>
      <c r="G41" s="25">
        <f t="shared" si="3"/>
        <v>9336637</v>
      </c>
    </row>
    <row r="42" spans="1:7" ht="15.75" x14ac:dyDescent="0.3">
      <c r="A42" s="26"/>
      <c r="B42" s="23"/>
      <c r="C42" s="17"/>
      <c r="D42" s="19">
        <f t="shared" si="2"/>
        <v>9336637</v>
      </c>
      <c r="E42" s="18"/>
      <c r="F42" s="43"/>
      <c r="G42" s="25">
        <f t="shared" si="3"/>
        <v>9336637</v>
      </c>
    </row>
    <row r="43" spans="1:7" ht="15.75" x14ac:dyDescent="0.3">
      <c r="A43" s="26"/>
      <c r="B43" s="23"/>
      <c r="C43" s="17"/>
      <c r="D43" s="19">
        <f t="shared" si="2"/>
        <v>9336637</v>
      </c>
      <c r="E43" s="18"/>
      <c r="F43" s="43"/>
      <c r="G43" s="25">
        <f t="shared" si="3"/>
        <v>9336637</v>
      </c>
    </row>
    <row r="44" spans="1:7" ht="15.75" x14ac:dyDescent="0.3">
      <c r="A44" s="26"/>
      <c r="B44" s="23"/>
      <c r="C44" s="17"/>
      <c r="D44" s="19">
        <f t="shared" si="2"/>
        <v>9336637</v>
      </c>
      <c r="E44" s="18"/>
      <c r="F44" s="43"/>
      <c r="G44" s="25">
        <f t="shared" si="3"/>
        <v>9336637</v>
      </c>
    </row>
    <row r="45" spans="1:7" ht="15.75" x14ac:dyDescent="0.3">
      <c r="A45" s="26"/>
      <c r="B45" s="23"/>
      <c r="C45" s="17"/>
      <c r="D45" s="19">
        <f t="shared" si="2"/>
        <v>9336637</v>
      </c>
      <c r="E45" s="18"/>
      <c r="F45" s="43"/>
      <c r="G45" s="25">
        <f t="shared" si="3"/>
        <v>9336637</v>
      </c>
    </row>
    <row r="46" spans="1:7" ht="15.75" x14ac:dyDescent="0.3">
      <c r="A46" s="26"/>
      <c r="B46" s="23"/>
      <c r="C46" s="17"/>
      <c r="D46" s="19">
        <f t="shared" si="2"/>
        <v>9336637</v>
      </c>
      <c r="E46" s="18"/>
      <c r="F46" s="43"/>
      <c r="G46" s="25">
        <f t="shared" si="3"/>
        <v>9336637</v>
      </c>
    </row>
    <row r="47" spans="1:7" ht="15.75" x14ac:dyDescent="0.3">
      <c r="A47" s="26"/>
      <c r="B47" s="23"/>
      <c r="C47" s="17"/>
      <c r="D47" s="19">
        <f t="shared" si="2"/>
        <v>9336637</v>
      </c>
      <c r="E47" s="18"/>
      <c r="F47" s="43"/>
      <c r="G47" s="25">
        <f t="shared" si="3"/>
        <v>9336637</v>
      </c>
    </row>
    <row r="48" spans="1:7" ht="15.75" x14ac:dyDescent="0.3">
      <c r="A48" s="26"/>
      <c r="B48" s="23"/>
      <c r="C48" s="17"/>
      <c r="D48" s="19">
        <f t="shared" si="2"/>
        <v>9336637</v>
      </c>
      <c r="E48" s="18"/>
      <c r="F48" s="43"/>
      <c r="G48" s="25">
        <f t="shared" si="3"/>
        <v>9336637</v>
      </c>
    </row>
    <row r="49" spans="1:7" ht="15.75" x14ac:dyDescent="0.3">
      <c r="A49" s="26"/>
      <c r="B49" s="23"/>
      <c r="C49" s="17"/>
      <c r="D49" s="19">
        <f t="shared" si="2"/>
        <v>9336637</v>
      </c>
      <c r="E49" s="18"/>
      <c r="F49" s="43"/>
      <c r="G49" s="25">
        <f t="shared" si="3"/>
        <v>9336637</v>
      </c>
    </row>
    <row r="50" spans="1:7" ht="15.75" x14ac:dyDescent="0.3">
      <c r="A50" s="26"/>
      <c r="B50" s="23"/>
      <c r="C50" s="17"/>
      <c r="D50" s="19">
        <f t="shared" si="2"/>
        <v>9336637</v>
      </c>
      <c r="E50" s="18"/>
      <c r="F50" s="43"/>
      <c r="G50" s="25">
        <f t="shared" si="3"/>
        <v>9336637</v>
      </c>
    </row>
    <row r="51" spans="1:7" ht="15.75" x14ac:dyDescent="0.3">
      <c r="A51" s="26"/>
      <c r="B51" s="23"/>
      <c r="C51" s="17"/>
      <c r="D51" s="19">
        <f t="shared" si="2"/>
        <v>9336637</v>
      </c>
      <c r="E51" s="18"/>
      <c r="F51" s="43"/>
      <c r="G51" s="25">
        <f t="shared" si="3"/>
        <v>9336637</v>
      </c>
    </row>
    <row r="52" spans="1:7" ht="15.75" x14ac:dyDescent="0.3">
      <c r="A52" s="26"/>
      <c r="B52" s="23"/>
      <c r="C52" s="17"/>
      <c r="D52" s="19">
        <f t="shared" si="2"/>
        <v>9336637</v>
      </c>
      <c r="E52" s="18"/>
      <c r="F52" s="43"/>
      <c r="G52" s="25">
        <f t="shared" si="3"/>
        <v>9336637</v>
      </c>
    </row>
    <row r="53" spans="1:7" ht="15.75" x14ac:dyDescent="0.3">
      <c r="A53" s="26"/>
      <c r="B53" s="23"/>
      <c r="C53" s="17"/>
      <c r="D53" s="19">
        <f t="shared" si="2"/>
        <v>9336637</v>
      </c>
      <c r="E53" s="18"/>
      <c r="F53" s="43"/>
      <c r="G53" s="25">
        <f t="shared" si="3"/>
        <v>9336637</v>
      </c>
    </row>
    <row r="54" spans="1:7" ht="15.75" x14ac:dyDescent="0.3">
      <c r="A54" s="26"/>
      <c r="B54" s="23"/>
      <c r="C54" s="17"/>
      <c r="D54" s="19">
        <f t="shared" si="2"/>
        <v>9336637</v>
      </c>
      <c r="E54" s="18"/>
      <c r="F54" s="43"/>
      <c r="G54" s="25">
        <f t="shared" si="3"/>
        <v>9336637</v>
      </c>
    </row>
    <row r="55" spans="1:7" ht="15.75" x14ac:dyDescent="0.3">
      <c r="A55" s="26"/>
      <c r="B55" s="23"/>
      <c r="C55" s="17"/>
      <c r="D55" s="19">
        <f t="shared" si="2"/>
        <v>9336637</v>
      </c>
      <c r="E55" s="18"/>
      <c r="F55" s="43"/>
      <c r="G55" s="25">
        <f t="shared" si="3"/>
        <v>9336637</v>
      </c>
    </row>
    <row r="56" spans="1:7" ht="15.75" x14ac:dyDescent="0.3">
      <c r="A56" s="26"/>
      <c r="B56" s="23"/>
      <c r="C56" s="17"/>
      <c r="D56" s="19">
        <f t="shared" si="2"/>
        <v>9336637</v>
      </c>
      <c r="E56" s="18"/>
      <c r="F56" s="43"/>
      <c r="G56" s="25">
        <f t="shared" si="3"/>
        <v>9336637</v>
      </c>
    </row>
    <row r="57" spans="1:7" ht="15.75" x14ac:dyDescent="0.3">
      <c r="A57" s="26"/>
      <c r="B57" s="23"/>
      <c r="C57" s="17"/>
      <c r="D57" s="19">
        <f t="shared" si="2"/>
        <v>9336637</v>
      </c>
      <c r="E57" s="18"/>
      <c r="F57" s="43"/>
      <c r="G57" s="25">
        <f t="shared" si="3"/>
        <v>9336637</v>
      </c>
    </row>
    <row r="58" spans="1:7" ht="15.75" x14ac:dyDescent="0.3">
      <c r="A58" s="26"/>
      <c r="B58" s="23"/>
      <c r="C58" s="17"/>
      <c r="D58" s="19">
        <f t="shared" si="2"/>
        <v>9336637</v>
      </c>
      <c r="E58" s="18"/>
      <c r="F58" s="43"/>
      <c r="G58" s="25">
        <f t="shared" si="3"/>
        <v>9336637</v>
      </c>
    </row>
    <row r="59" spans="1:7" ht="15.75" x14ac:dyDescent="0.3">
      <c r="A59" s="26"/>
      <c r="B59" s="23"/>
      <c r="C59" s="17"/>
      <c r="D59" s="19">
        <f t="shared" si="2"/>
        <v>9336637</v>
      </c>
      <c r="E59" s="18"/>
      <c r="F59" s="43"/>
      <c r="G59" s="25">
        <f t="shared" si="3"/>
        <v>9336637</v>
      </c>
    </row>
    <row r="60" spans="1:7" ht="15.75" x14ac:dyDescent="0.3">
      <c r="A60" s="26"/>
      <c r="B60" s="23"/>
      <c r="C60" s="17"/>
      <c r="D60" s="19">
        <f t="shared" si="2"/>
        <v>9336637</v>
      </c>
      <c r="E60" s="18"/>
      <c r="F60" s="43"/>
      <c r="G60" s="25">
        <f t="shared" si="3"/>
        <v>9336637</v>
      </c>
    </row>
    <row r="61" spans="1:7" ht="15.75" x14ac:dyDescent="0.3">
      <c r="A61" s="26"/>
      <c r="B61" s="23"/>
      <c r="C61" s="17"/>
      <c r="D61" s="19">
        <f t="shared" si="2"/>
        <v>9336637</v>
      </c>
      <c r="E61" s="18"/>
      <c r="F61" s="43"/>
      <c r="G61" s="25">
        <f t="shared" si="3"/>
        <v>9336637</v>
      </c>
    </row>
    <row r="62" spans="1:7" ht="15.75" x14ac:dyDescent="0.3">
      <c r="A62" s="26"/>
      <c r="B62" s="23"/>
      <c r="C62" s="17"/>
      <c r="D62" s="19">
        <f t="shared" si="2"/>
        <v>9336637</v>
      </c>
      <c r="E62" s="18"/>
      <c r="F62" s="43"/>
      <c r="G62" s="25">
        <f t="shared" si="3"/>
        <v>9336637</v>
      </c>
    </row>
    <row r="63" spans="1:7" ht="15.75" x14ac:dyDescent="0.3">
      <c r="A63" s="26"/>
      <c r="B63" s="23"/>
      <c r="C63" s="17"/>
      <c r="D63" s="19">
        <f t="shared" ref="D63:D66" si="4">G62</f>
        <v>9336637</v>
      </c>
      <c r="E63" s="18"/>
      <c r="F63" s="43"/>
      <c r="G63" s="25">
        <f t="shared" si="3"/>
        <v>9336637</v>
      </c>
    </row>
    <row r="64" spans="1:7" ht="15.75" x14ac:dyDescent="0.3">
      <c r="A64" s="26"/>
      <c r="B64" s="23"/>
      <c r="C64" s="17"/>
      <c r="D64" s="19">
        <f t="shared" si="4"/>
        <v>9336637</v>
      </c>
      <c r="E64" s="18"/>
      <c r="F64" s="43"/>
      <c r="G64" s="25">
        <f t="shared" si="3"/>
        <v>9336637</v>
      </c>
    </row>
    <row r="65" spans="1:7" ht="15.75" x14ac:dyDescent="0.3">
      <c r="A65" s="26"/>
      <c r="B65" s="23"/>
      <c r="C65" s="17"/>
      <c r="D65" s="19">
        <f t="shared" si="4"/>
        <v>9336637</v>
      </c>
      <c r="E65" s="18"/>
      <c r="F65" s="43"/>
      <c r="G65" s="25">
        <f t="shared" si="3"/>
        <v>9336637</v>
      </c>
    </row>
    <row r="66" spans="1:7" ht="15.75" x14ac:dyDescent="0.3">
      <c r="A66" s="26"/>
      <c r="B66" s="23"/>
      <c r="C66" s="17"/>
      <c r="D66" s="19">
        <f t="shared" si="4"/>
        <v>9336637</v>
      </c>
      <c r="E66" s="18"/>
      <c r="F66" s="43"/>
      <c r="G66" s="25">
        <f t="shared" si="3"/>
        <v>9336637</v>
      </c>
    </row>
    <row r="67" spans="1:7" ht="15.75" x14ac:dyDescent="0.3">
      <c r="A67" s="26"/>
      <c r="B67" s="23"/>
      <c r="C67" s="17"/>
      <c r="D67" s="19">
        <f t="shared" ref="D67:D70" si="5">G66</f>
        <v>9336637</v>
      </c>
      <c r="E67" s="18"/>
      <c r="F67" s="43"/>
      <c r="G67" s="25">
        <f t="shared" si="3"/>
        <v>9336637</v>
      </c>
    </row>
    <row r="68" spans="1:7" ht="15.75" x14ac:dyDescent="0.3">
      <c r="A68" s="26"/>
      <c r="B68" s="23"/>
      <c r="C68" s="17"/>
      <c r="D68" s="19">
        <f t="shared" si="5"/>
        <v>9336637</v>
      </c>
      <c r="E68" s="18"/>
      <c r="F68" s="43"/>
      <c r="G68" s="25">
        <f t="shared" si="3"/>
        <v>9336637</v>
      </c>
    </row>
    <row r="69" spans="1:7" ht="15.75" x14ac:dyDescent="0.3">
      <c r="A69" s="26"/>
      <c r="B69" s="23"/>
      <c r="C69" s="17"/>
      <c r="D69" s="19">
        <f t="shared" si="5"/>
        <v>9336637</v>
      </c>
      <c r="E69" s="18"/>
      <c r="F69" s="43"/>
      <c r="G69" s="25">
        <f t="shared" si="3"/>
        <v>9336637</v>
      </c>
    </row>
    <row r="70" spans="1:7" ht="15.75" x14ac:dyDescent="0.3">
      <c r="A70" s="26"/>
      <c r="B70" s="23"/>
      <c r="C70" s="17"/>
      <c r="D70" s="19">
        <f t="shared" si="5"/>
        <v>9336637</v>
      </c>
      <c r="E70" s="18"/>
      <c r="F70" s="43"/>
      <c r="G70" s="25">
        <f t="shared" si="3"/>
        <v>9336637</v>
      </c>
    </row>
    <row r="71" spans="1:7" s="2" customFormat="1" ht="15.75" x14ac:dyDescent="0.3">
      <c r="A71" s="27"/>
      <c r="B71" s="23"/>
      <c r="C71" s="28"/>
      <c r="D71" s="19"/>
      <c r="E71" s="29"/>
      <c r="F71" s="43"/>
      <c r="G71" s="25"/>
    </row>
    <row r="72" spans="1:7" ht="18" customHeight="1" thickBot="1" x14ac:dyDescent="0.35">
      <c r="A72" s="30"/>
      <c r="B72" s="31"/>
      <c r="C72" s="32" t="s">
        <v>3</v>
      </c>
      <c r="D72" s="33">
        <f>G71</f>
        <v>0</v>
      </c>
      <c r="E72" s="33"/>
      <c r="F72" s="33"/>
      <c r="G72" s="34">
        <f>SUM(D72+E72-F72)</f>
        <v>0</v>
      </c>
    </row>
    <row r="73" spans="1:7" ht="15.75" thickTop="1" x14ac:dyDescent="0.3"/>
  </sheetData>
  <mergeCells count="2">
    <mergeCell ref="A2:G2"/>
    <mergeCell ref="A4:G4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Whitmire, Judy</cp:lastModifiedBy>
  <cp:lastPrinted>2010-12-15T18:47:59Z</cp:lastPrinted>
  <dcterms:created xsi:type="dcterms:W3CDTF">2010-12-15T16:50:46Z</dcterms:created>
  <dcterms:modified xsi:type="dcterms:W3CDTF">2013-04-23T17:32:04Z</dcterms:modified>
</cp:coreProperties>
</file>