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E18" i="1"/>
  <c r="C9"/>
  <c r="G23"/>
  <c r="E23"/>
  <c r="C23"/>
</calcChain>
</file>

<file path=xl/sharedStrings.xml><?xml version="1.0" encoding="utf-8"?>
<sst xmlns="http://schemas.openxmlformats.org/spreadsheetml/2006/main" count="23" uniqueCount="19">
  <si>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</si>
  <si>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</si>
  <si>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</si>
  <si>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</si>
  <si>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</si>
  <si>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</si>
  <si>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</si>
  <si>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</si>
  <si>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</si>
  <si>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PLGIT BWMS</t>
  </si>
  <si>
    <t>PLGIT     BES</t>
  </si>
  <si>
    <t>0109</t>
  </si>
  <si>
    <t>GL  Balance 8/1/13</t>
  </si>
  <si>
    <t>* Reconciled 8/31/13</t>
  </si>
  <si>
    <t>September Debits</t>
  </si>
  <si>
    <t>September Credits</t>
  </si>
  <si>
    <t>August 1 - September 24, 2013</t>
  </si>
  <si>
    <t>Ending Balance 9/24/13</t>
  </si>
  <si>
    <t>*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</si>
</sst>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zoomScale="75" zoomScaleNormal="75" workbookViewId="0">
      <selection activeCell="G19" sqref="G19"/>
    </sheetView>
  </sheetViews>
  <sheetFormatPr defaultRowHeight="16.5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21" t="s">
        <v>16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>
      <c r="A5" s="2"/>
      <c r="B5" s="2"/>
      <c r="C5" s="11" t="s">
        <v>9</v>
      </c>
      <c r="D5" s="17"/>
      <c r="E5" s="11" t="s">
        <v>10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3" t="s">
        <v>12</v>
      </c>
      <c r="B9" s="2"/>
      <c r="C9" s="7">
        <f>7852581.73-1525.53</f>
        <v>7851056.2000000002</v>
      </c>
      <c r="D9" s="18"/>
      <c r="E9" s="7">
        <v>19389391.75</v>
      </c>
      <c r="F9" s="18"/>
      <c r="G9" s="7">
        <v>8595226.3399999999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3" t="s">
        <v>3</v>
      </c>
      <c r="B11" s="2"/>
      <c r="C11" s="7">
        <v>26654.45</v>
      </c>
      <c r="D11" s="18"/>
      <c r="E11" s="7">
        <v>3549.09</v>
      </c>
      <c r="F11" s="18"/>
      <c r="G11" s="7">
        <v>58.32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3" t="s">
        <v>4</v>
      </c>
      <c r="B13" s="2"/>
      <c r="C13" s="7">
        <v>-1324457.8700000001</v>
      </c>
      <c r="D13" s="18"/>
      <c r="E13" s="7">
        <v>-532739.27</v>
      </c>
      <c r="F13" s="18"/>
      <c r="G13" s="7">
        <v>-120956.47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3" t="s">
        <v>14</v>
      </c>
      <c r="B16" s="2"/>
      <c r="C16" s="7">
        <v>0</v>
      </c>
      <c r="D16" s="18"/>
      <c r="E16" s="7">
        <v>0</v>
      </c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3" t="s">
        <v>15</v>
      </c>
      <c r="B18" s="2"/>
      <c r="C18" s="7">
        <v>-970904.88</v>
      </c>
      <c r="D18" s="18"/>
      <c r="E18" s="7">
        <f>-1722328.75+434533.55</f>
        <v>-1287795.2</v>
      </c>
      <c r="F18" s="18"/>
      <c r="G18" s="7">
        <v>-172110.92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>
      <c r="A23" s="14" t="s">
        <v>17</v>
      </c>
      <c r="B23" s="10"/>
      <c r="C23" s="8">
        <f>SUM(C8:C22)</f>
        <v>5582347.9000000004</v>
      </c>
      <c r="D23" s="18"/>
      <c r="E23" s="8">
        <f>SUM(E8:E22)</f>
        <v>17572406.370000001</v>
      </c>
      <c r="F23" s="18"/>
      <c r="G23" s="8">
        <f>SUM(G8:G22)</f>
        <v>8302217.2699999996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5" t="s">
        <v>13</v>
      </c>
      <c r="B25" s="5"/>
      <c r="C25" s="9" t="s">
        <v>18</v>
      </c>
      <c r="E25" s="9" t="s">
        <v>18</v>
      </c>
      <c r="G25" s="9" t="s">
        <v>18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C28" s="19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whitmirejr</cp:lastModifiedBy>
  <cp:lastPrinted>2012-09-17T17:35:07Z</cp:lastPrinted>
  <dcterms:created xsi:type="dcterms:W3CDTF">2012-03-20T17:28:13Z</dcterms:created>
  <dcterms:modified xsi:type="dcterms:W3CDTF">2013-09-24T17:47:22Z</dcterms:modified>
</cp:coreProperties>
</file>