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Sheet1!$A$2:$G$264</definedName>
  </definedNames>
  <calcPr calcId="145621"/>
</workbook>
</file>

<file path=xl/calcChain.xml><?xml version="1.0" encoding="utf-8"?>
<calcChain xmlns="http://schemas.openxmlformats.org/spreadsheetml/2006/main">
  <c r="H219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G238" i="1" s="1"/>
  <c r="D239" i="1" s="1"/>
  <c r="G239" i="1" s="1"/>
  <c r="D240" i="1" s="1"/>
  <c r="G240" i="1" s="1"/>
  <c r="D241" i="1" s="1"/>
  <c r="G241" i="1" s="1"/>
  <c r="D242" i="1" s="1"/>
  <c r="G242" i="1" s="1"/>
  <c r="D243" i="1" s="1"/>
  <c r="G243" i="1" s="1"/>
  <c r="D244" i="1" s="1"/>
  <c r="G244" i="1" s="1"/>
  <c r="D245" i="1" s="1"/>
  <c r="G245" i="1" s="1"/>
  <c r="D246" i="1" s="1"/>
  <c r="G246" i="1" s="1"/>
  <c r="D247" i="1" s="1"/>
  <c r="G247" i="1" s="1"/>
  <c r="D248" i="1" s="1"/>
  <c r="G248" i="1" s="1"/>
  <c r="D249" i="1" s="1"/>
  <c r="G249" i="1" s="1"/>
  <c r="D250" i="1" s="1"/>
  <c r="G250" i="1" s="1"/>
  <c r="D251" i="1" s="1"/>
  <c r="G251" i="1" s="1"/>
  <c r="D252" i="1" s="1"/>
  <c r="G252" i="1" s="1"/>
  <c r="D253" i="1" s="1"/>
  <c r="G253" i="1" s="1"/>
  <c r="D254" i="1" s="1"/>
  <c r="G254" i="1" s="1"/>
  <c r="D255" i="1" s="1"/>
  <c r="G255" i="1" s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H14" i="1"/>
  <c r="H15" i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D264" i="1" l="1"/>
  <c r="G264" i="1" s="1"/>
  <c r="G263" i="1"/>
</calcChain>
</file>

<file path=xl/sharedStrings.xml><?xml version="1.0" encoding="utf-8"?>
<sst xmlns="http://schemas.openxmlformats.org/spreadsheetml/2006/main" count="279" uniqueCount="61">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</sst>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topLeftCell="B1" workbookViewId="0">
      <pane ySplit="1" topLeftCell="A233" activePane="bottomLeft" state="frozen"/>
      <selection pane="bottomLeft" activeCell="F253" sqref="F253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62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62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>
        <f>SUM(G219-2846100.36)</f>
        <v>-1525.5330000054091</v>
      </c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v>4097.37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41732</v>
      </c>
      <c r="B239" s="31">
        <v>28825069</v>
      </c>
      <c r="C239" s="17" t="s">
        <v>4</v>
      </c>
      <c r="D239" s="19">
        <f t="shared" si="6"/>
        <v>2063498.406999995</v>
      </c>
      <c r="E239" s="18"/>
      <c r="F239" s="49">
        <v>18058.41</v>
      </c>
      <c r="G239" s="29">
        <f t="shared" si="2"/>
        <v>2045439.9969999951</v>
      </c>
      <c r="H239" s="4"/>
    </row>
    <row r="240" spans="1:8" ht="15.75" x14ac:dyDescent="0.3">
      <c r="A240" s="30">
        <v>41732</v>
      </c>
      <c r="B240" s="31">
        <v>28825070</v>
      </c>
      <c r="C240" s="17" t="s">
        <v>31</v>
      </c>
      <c r="D240" s="19">
        <f t="shared" si="6"/>
        <v>2045439.9969999951</v>
      </c>
      <c r="E240" s="18"/>
      <c r="F240" s="49">
        <v>350249</v>
      </c>
      <c r="G240" s="29">
        <f t="shared" si="2"/>
        <v>1695190.9969999951</v>
      </c>
      <c r="H240" s="4"/>
    </row>
    <row r="241" spans="1:8" ht="15.75" x14ac:dyDescent="0.3">
      <c r="A241" s="30">
        <v>41732</v>
      </c>
      <c r="B241" s="31">
        <v>28825071</v>
      </c>
      <c r="C241" s="17" t="s">
        <v>59</v>
      </c>
      <c r="D241" s="19">
        <f t="shared" si="6"/>
        <v>1695190.9969999951</v>
      </c>
      <c r="E241" s="18"/>
      <c r="F241" s="49">
        <v>1359.98</v>
      </c>
      <c r="G241" s="29">
        <f t="shared" si="2"/>
        <v>1693831.0169999951</v>
      </c>
      <c r="H241" s="4"/>
    </row>
    <row r="242" spans="1:8" ht="15.75" x14ac:dyDescent="0.3">
      <c r="A242" s="30">
        <v>41732</v>
      </c>
      <c r="B242" s="31">
        <v>28825072</v>
      </c>
      <c r="C242" s="17" t="s">
        <v>33</v>
      </c>
      <c r="D242" s="19">
        <f t="shared" si="6"/>
        <v>1693831.0169999951</v>
      </c>
      <c r="E242" s="18"/>
      <c r="F242" s="49">
        <v>196330.1</v>
      </c>
      <c r="G242" s="29">
        <f t="shared" si="2"/>
        <v>1497500.916999995</v>
      </c>
      <c r="H242" s="4"/>
    </row>
    <row r="243" spans="1:8" ht="15.75" x14ac:dyDescent="0.3">
      <c r="A243" s="30">
        <v>41732</v>
      </c>
      <c r="B243" s="31">
        <v>28825073</v>
      </c>
      <c r="C243" s="17" t="s">
        <v>40</v>
      </c>
      <c r="D243" s="19">
        <f t="shared" si="6"/>
        <v>1497500.916999995</v>
      </c>
      <c r="E243" s="18"/>
      <c r="F243" s="49">
        <v>44112.73</v>
      </c>
      <c r="G243" s="29">
        <f t="shared" si="2"/>
        <v>1453388.186999995</v>
      </c>
      <c r="H243" s="4"/>
    </row>
    <row r="244" spans="1:8" ht="15.75" x14ac:dyDescent="0.3">
      <c r="A244" s="30">
        <v>41732</v>
      </c>
      <c r="B244" s="31">
        <v>28825074</v>
      </c>
      <c r="C244" s="17" t="s">
        <v>4</v>
      </c>
      <c r="D244" s="19">
        <f t="shared" si="6"/>
        <v>1453388.186999995</v>
      </c>
      <c r="E244" s="18"/>
      <c r="F244" s="49">
        <v>722.95</v>
      </c>
      <c r="G244" s="29">
        <f t="shared" si="2"/>
        <v>1452665.2369999951</v>
      </c>
      <c r="H244" s="4"/>
    </row>
    <row r="245" spans="1:8" ht="15.75" x14ac:dyDescent="0.3">
      <c r="A245" s="30">
        <v>41732</v>
      </c>
      <c r="B245" s="31">
        <v>28825075</v>
      </c>
      <c r="C245" s="17" t="s">
        <v>28</v>
      </c>
      <c r="D245" s="19">
        <f t="shared" si="6"/>
        <v>1452665.2369999951</v>
      </c>
      <c r="E245" s="18"/>
      <c r="F245" s="49">
        <v>198.85</v>
      </c>
      <c r="G245" s="29">
        <f t="shared" si="2"/>
        <v>1452466.386999995</v>
      </c>
      <c r="H245" s="4"/>
    </row>
    <row r="246" spans="1:8" ht="15.75" x14ac:dyDescent="0.3">
      <c r="A246" s="30">
        <v>41732</v>
      </c>
      <c r="B246" s="31">
        <v>28825076</v>
      </c>
      <c r="C246" s="17" t="s">
        <v>60</v>
      </c>
      <c r="D246" s="19">
        <f t="shared" si="6"/>
        <v>1452466.386999995</v>
      </c>
      <c r="E246" s="18"/>
      <c r="F246" s="49">
        <v>1780</v>
      </c>
      <c r="G246" s="29">
        <f t="shared" si="2"/>
        <v>1450686.386999995</v>
      </c>
      <c r="H246" s="4"/>
    </row>
    <row r="247" spans="1:8" ht="15.75" x14ac:dyDescent="0.3">
      <c r="A247" s="30">
        <v>41732</v>
      </c>
      <c r="B247" s="31">
        <v>28825077</v>
      </c>
      <c r="C247" s="17" t="s">
        <v>34</v>
      </c>
      <c r="D247" s="19">
        <f t="shared" si="6"/>
        <v>1450686.386999995</v>
      </c>
      <c r="E247" s="18"/>
      <c r="F247" s="49">
        <v>43840</v>
      </c>
      <c r="G247" s="29">
        <f t="shared" si="2"/>
        <v>1406846.386999995</v>
      </c>
      <c r="H247" s="4"/>
    </row>
    <row r="248" spans="1:8" ht="15.75" x14ac:dyDescent="0.3">
      <c r="A248" s="30">
        <v>41732</v>
      </c>
      <c r="B248" s="31">
        <v>28825067</v>
      </c>
      <c r="C248" s="17" t="s">
        <v>4</v>
      </c>
      <c r="D248" s="19">
        <f t="shared" si="6"/>
        <v>1406846.386999995</v>
      </c>
      <c r="E248" s="18"/>
      <c r="F248" s="49">
        <v>14031.34</v>
      </c>
      <c r="G248" s="29">
        <f t="shared" si="2"/>
        <v>1392815.0469999949</v>
      </c>
      <c r="H248" s="4"/>
    </row>
    <row r="249" spans="1:8" ht="15.75" x14ac:dyDescent="0.3">
      <c r="A249" s="30">
        <v>41732</v>
      </c>
      <c r="B249" s="31">
        <v>28825068</v>
      </c>
      <c r="C249" s="17" t="s">
        <v>4</v>
      </c>
      <c r="D249" s="19">
        <f t="shared" si="6"/>
        <v>1392815.0469999949</v>
      </c>
      <c r="E249" s="18"/>
      <c r="F249" s="49">
        <v>505.77</v>
      </c>
      <c r="G249" s="29">
        <f t="shared" si="2"/>
        <v>1392309.2769999949</v>
      </c>
      <c r="H249" s="4"/>
    </row>
    <row r="250" spans="1:8" ht="15.75" x14ac:dyDescent="0.3">
      <c r="A250" s="30"/>
      <c r="B250" s="31"/>
      <c r="C250" s="17"/>
      <c r="D250" s="19">
        <f t="shared" si="6"/>
        <v>1392309.2769999949</v>
      </c>
      <c r="E250" s="18"/>
      <c r="F250" s="49"/>
      <c r="G250" s="29">
        <f t="shared" si="2"/>
        <v>1392309.2769999949</v>
      </c>
      <c r="H250" s="4"/>
    </row>
    <row r="251" spans="1:8" ht="15.75" x14ac:dyDescent="0.3">
      <c r="A251" s="30"/>
      <c r="B251" s="31"/>
      <c r="C251" s="17"/>
      <c r="D251" s="19">
        <f t="shared" si="6"/>
        <v>1392309.2769999949</v>
      </c>
      <c r="E251" s="18"/>
      <c r="F251" s="49"/>
      <c r="G251" s="29">
        <f t="shared" si="2"/>
        <v>1392309.2769999949</v>
      </c>
      <c r="H251" s="4"/>
    </row>
    <row r="252" spans="1:8" ht="15.75" x14ac:dyDescent="0.3">
      <c r="A252" s="30"/>
      <c r="B252" s="31"/>
      <c r="C252" s="17"/>
      <c r="D252" s="19">
        <f t="shared" si="6"/>
        <v>1392309.2769999949</v>
      </c>
      <c r="E252" s="18"/>
      <c r="F252" s="49"/>
      <c r="G252" s="29">
        <f t="shared" si="2"/>
        <v>1392309.2769999949</v>
      </c>
      <c r="H252" s="4"/>
    </row>
    <row r="253" spans="1:8" ht="15.75" x14ac:dyDescent="0.3">
      <c r="A253" s="30"/>
      <c r="B253" s="31"/>
      <c r="C253" s="17"/>
      <c r="D253" s="19">
        <f t="shared" si="6"/>
        <v>1392309.2769999949</v>
      </c>
      <c r="E253" s="18"/>
      <c r="F253" s="49"/>
      <c r="G253" s="29">
        <f t="shared" si="2"/>
        <v>1392309.2769999949</v>
      </c>
      <c r="H253" s="4"/>
    </row>
    <row r="254" spans="1:8" ht="15.75" x14ac:dyDescent="0.3">
      <c r="A254" s="30"/>
      <c r="B254" s="31"/>
      <c r="C254" s="17"/>
      <c r="D254" s="19">
        <f t="shared" si="6"/>
        <v>1392309.2769999949</v>
      </c>
      <c r="E254" s="18"/>
      <c r="F254" s="49"/>
      <c r="G254" s="29">
        <f t="shared" si="2"/>
        <v>1392309.2769999949</v>
      </c>
      <c r="H254" s="4"/>
    </row>
    <row r="255" spans="1:8" ht="15.75" x14ac:dyDescent="0.3">
      <c r="A255" s="30"/>
      <c r="B255" s="31"/>
      <c r="C255" s="17"/>
      <c r="D255" s="19">
        <f t="shared" si="6"/>
        <v>1392309.2769999949</v>
      </c>
      <c r="E255" s="18"/>
      <c r="F255" s="49"/>
      <c r="G255" s="29">
        <f t="shared" si="2"/>
        <v>1392309.2769999949</v>
      </c>
      <c r="H255" s="4"/>
    </row>
    <row r="256" spans="1:8" ht="15.75" x14ac:dyDescent="0.3">
      <c r="A256" s="30"/>
      <c r="B256" s="31"/>
      <c r="C256" s="17"/>
      <c r="D256" s="19">
        <f t="shared" si="6"/>
        <v>1392309.2769999949</v>
      </c>
      <c r="E256" s="18"/>
      <c r="F256" s="49"/>
      <c r="G256" s="29">
        <f t="shared" si="2"/>
        <v>1392309.2769999949</v>
      </c>
      <c r="H256" s="4"/>
    </row>
    <row r="257" spans="1:8" ht="15.75" x14ac:dyDescent="0.3">
      <c r="A257" s="30"/>
      <c r="B257" s="31"/>
      <c r="C257" s="17"/>
      <c r="D257" s="19">
        <f t="shared" si="6"/>
        <v>1392309.2769999949</v>
      </c>
      <c r="E257" s="18"/>
      <c r="F257" s="49"/>
      <c r="G257" s="29">
        <f t="shared" si="2"/>
        <v>1392309.2769999949</v>
      </c>
      <c r="H257" s="4"/>
    </row>
    <row r="258" spans="1:8" ht="15.75" x14ac:dyDescent="0.3">
      <c r="A258" s="30"/>
      <c r="B258" s="31"/>
      <c r="C258" s="17"/>
      <c r="D258" s="19">
        <f t="shared" si="6"/>
        <v>1392309.2769999949</v>
      </c>
      <c r="E258" s="18"/>
      <c r="F258" s="49"/>
      <c r="G258" s="29">
        <f t="shared" si="2"/>
        <v>1392309.2769999949</v>
      </c>
      <c r="H258" s="4"/>
    </row>
    <row r="259" spans="1:8" ht="15.75" x14ac:dyDescent="0.3">
      <c r="A259" s="30"/>
      <c r="B259" s="31"/>
      <c r="C259" s="17"/>
      <c r="D259" s="19">
        <f t="shared" si="6"/>
        <v>1392309.2769999949</v>
      </c>
      <c r="E259" s="18"/>
      <c r="F259" s="49"/>
      <c r="G259" s="29">
        <f t="shared" si="2"/>
        <v>1392309.2769999949</v>
      </c>
      <c r="H259" s="4"/>
    </row>
    <row r="260" spans="1:8" ht="15.75" x14ac:dyDescent="0.3">
      <c r="A260" s="30"/>
      <c r="B260" s="31"/>
      <c r="C260" s="17"/>
      <c r="D260" s="19">
        <f t="shared" si="6"/>
        <v>1392309.2769999949</v>
      </c>
      <c r="E260" s="18"/>
      <c r="F260" s="49"/>
      <c r="G260" s="29">
        <f t="shared" si="2"/>
        <v>1392309.2769999949</v>
      </c>
    </row>
    <row r="261" spans="1:8" ht="15.75" x14ac:dyDescent="0.3">
      <c r="A261" s="30"/>
      <c r="B261" s="31"/>
      <c r="C261" s="17"/>
      <c r="D261" s="19">
        <f t="shared" si="6"/>
        <v>1392309.2769999949</v>
      </c>
      <c r="E261" s="18"/>
      <c r="F261" s="49"/>
      <c r="G261" s="29">
        <f t="shared" si="2"/>
        <v>1392309.2769999949</v>
      </c>
    </row>
    <row r="262" spans="1:8" s="2" customFormat="1" ht="15.75" x14ac:dyDescent="0.3">
      <c r="A262" s="30"/>
      <c r="B262" s="31"/>
      <c r="C262" s="17"/>
      <c r="D262" s="19">
        <f t="shared" si="6"/>
        <v>1392309.2769999949</v>
      </c>
      <c r="E262" s="18"/>
      <c r="F262" s="49"/>
      <c r="G262" s="29">
        <f t="shared" si="2"/>
        <v>1392309.2769999949</v>
      </c>
    </row>
    <row r="263" spans="1:8" ht="18" customHeight="1" x14ac:dyDescent="0.3">
      <c r="A263" s="32"/>
      <c r="B263" s="31"/>
      <c r="C263" s="33"/>
      <c r="D263" s="19">
        <f>G262</f>
        <v>1392309.2769999949</v>
      </c>
      <c r="E263" s="34"/>
      <c r="F263" s="49"/>
      <c r="G263" s="29">
        <f>SUM(D263+E263-F263)</f>
        <v>1392309.2769999949</v>
      </c>
    </row>
    <row r="264" spans="1:8" ht="17.25" thickBot="1" x14ac:dyDescent="0.35">
      <c r="A264" s="35"/>
      <c r="B264" s="52"/>
      <c r="C264" s="36" t="s">
        <v>3</v>
      </c>
      <c r="D264" s="37">
        <f>D263</f>
        <v>1392309.2769999949</v>
      </c>
      <c r="E264" s="37"/>
      <c r="F264" s="37"/>
      <c r="G264" s="38">
        <f>SUM(D264+E264-F264)</f>
        <v>1392309.2769999949</v>
      </c>
    </row>
    <row r="265" spans="1:8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2013-05-28T19:36:23Z</cp:lastPrinted>
  <dcterms:created xsi:type="dcterms:W3CDTF">2010-12-15T16:50:46Z</dcterms:created>
  <dcterms:modified xsi:type="dcterms:W3CDTF">2014-04-21T17:04:09Z</dcterms:modified>
</cp:coreProperties>
</file>