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Sheet1!$A$2:$G$296</definedName>
  </definedNames>
  <calcPr calcId="145621"/>
</workbook>
</file>

<file path=xl/calcChain.xml><?xml version="1.0" encoding="utf-8"?>
<calcChain xmlns="http://schemas.openxmlformats.org/spreadsheetml/2006/main">
  <c r="E266" i="1" l="1"/>
  <c r="E265" i="1" l="1"/>
  <c r="E249" i="1" l="1"/>
  <c r="D8" i="1"/>
  <c r="G8" i="1"/>
  <c r="D9" i="1" s="1"/>
  <c r="G9" i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I41" i="1"/>
  <c r="D248" i="1" l="1"/>
  <c r="G248" i="1" s="1"/>
  <c r="D249" i="1" l="1"/>
  <c r="G249" i="1" s="1"/>
  <c r="D250" i="1" s="1"/>
  <c r="G250" i="1" s="1"/>
  <c r="D251" i="1" l="1"/>
  <c r="G251" i="1" s="1"/>
  <c r="D252" i="1" l="1"/>
  <c r="G252" i="1" s="1"/>
  <c r="D253" i="1" l="1"/>
  <c r="G253" i="1" s="1"/>
  <c r="D254" i="1" l="1"/>
  <c r="G254" i="1" s="1"/>
  <c r="D255" i="1" l="1"/>
  <c r="G255" i="1" s="1"/>
  <c r="D256" i="1" l="1"/>
  <c r="G256" i="1" s="1"/>
  <c r="D257" i="1" l="1"/>
  <c r="G257" i="1" s="1"/>
  <c r="D258" i="1" l="1"/>
  <c r="G258" i="1" s="1"/>
  <c r="D259" i="1" l="1"/>
  <c r="G259" i="1" s="1"/>
  <c r="D260" i="1" l="1"/>
  <c r="G260" i="1" s="1"/>
  <c r="D261" i="1" l="1"/>
  <c r="G261" i="1" s="1"/>
  <c r="D262" i="1" l="1"/>
  <c r="G262" i="1" s="1"/>
  <c r="D263" i="1" l="1"/>
  <c r="G263" i="1" s="1"/>
  <c r="D264" i="1" l="1"/>
  <c r="G264" i="1" s="1"/>
  <c r="D265" i="1" l="1"/>
  <c r="G265" i="1" s="1"/>
  <c r="D266" i="1" l="1"/>
  <c r="G266" i="1" s="1"/>
  <c r="D267" i="1" l="1"/>
  <c r="G267" i="1" s="1"/>
  <c r="D268" i="1" l="1"/>
  <c r="G268" i="1" s="1"/>
  <c r="D269" i="1" l="1"/>
  <c r="G269" i="1" s="1"/>
  <c r="D270" i="1" l="1"/>
  <c r="G270" i="1" s="1"/>
  <c r="D271" i="1" l="1"/>
  <c r="G271" i="1" s="1"/>
  <c r="D272" i="1" l="1"/>
  <c r="G272" i="1" s="1"/>
  <c r="D273" i="1" l="1"/>
  <c r="G273" i="1" s="1"/>
  <c r="D274" i="1" s="1"/>
  <c r="G274" i="1" s="1"/>
  <c r="D275" i="1" s="1"/>
  <c r="G275" i="1" s="1"/>
  <c r="D276" i="1" s="1"/>
  <c r="G276" i="1" s="1"/>
  <c r="D277" i="1" s="1"/>
  <c r="G277" i="1" s="1"/>
  <c r="D278" i="1" s="1"/>
  <c r="G278" i="1" s="1"/>
  <c r="D279" i="1" s="1"/>
  <c r="G279" i="1" s="1"/>
  <c r="D280" i="1" s="1"/>
  <c r="G280" i="1" s="1"/>
  <c r="D281" i="1" s="1"/>
  <c r="G281" i="1" s="1"/>
  <c r="D282" i="1" s="1"/>
  <c r="G282" i="1" s="1"/>
  <c r="D283" i="1" s="1"/>
  <c r="G283" i="1" s="1"/>
  <c r="D284" i="1" s="1"/>
  <c r="G284" i="1" s="1"/>
  <c r="D285" i="1" s="1"/>
  <c r="G285" i="1" s="1"/>
  <c r="D286" i="1" s="1"/>
  <c r="G286" i="1" s="1"/>
  <c r="D287" i="1" s="1"/>
  <c r="G287" i="1" s="1"/>
  <c r="D288" i="1" s="1"/>
  <c r="G288" i="1" s="1"/>
  <c r="D289" i="1" s="1"/>
  <c r="G289" i="1" s="1"/>
  <c r="D290" i="1" s="1"/>
  <c r="G290" i="1" s="1"/>
  <c r="D291" i="1" s="1"/>
  <c r="G291" i="1" s="1"/>
  <c r="D292" i="1" s="1"/>
  <c r="G292" i="1" s="1"/>
  <c r="D293" i="1" s="1"/>
  <c r="G293" i="1" l="1"/>
  <c r="D294" i="1" s="1"/>
  <c r="G294" i="1" s="1"/>
  <c r="D295" i="1" s="1"/>
  <c r="G295" i="1" l="1"/>
  <c r="D296" i="1" s="1"/>
  <c r="G296" i="1" l="1"/>
</calcChain>
</file>

<file path=xl/sharedStrings.xml><?xml version="1.0" encoding="utf-8"?>
<sst xmlns="http://schemas.openxmlformats.org/spreadsheetml/2006/main" count="300" uniqueCount="66">
  <si>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</si>
  <si>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</si>
  <si>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</si>
  <si>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</si>
  <si>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</si>
  <si>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</si>
  <si>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</si>
  <si>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</si>
  <si>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</si>
  <si>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</si>
  <si>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</si>
  <si>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</si>
  <si>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</si>
  <si>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</si>
  <si>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</si>
  <si>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</si>
  <si>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</si>
  <si>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</si>
  <si>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</si>
  <si>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</si>
  <si>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</si>
  <si>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</si>
  <si>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</si>
  <si>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</si>
  <si>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</si>
  <si>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</si>
  <si>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</si>
  <si>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</si>
  <si>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</si>
  <si>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</si>
  <si>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</si>
  <si>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</si>
  <si>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</si>
  <si>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</si>
  <si>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</si>
  <si>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</si>
  <si>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</si>
  <si>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</si>
  <si>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</si>
  <si>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</si>
  <si>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</si>
  <si>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</si>
  <si>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</si>
  <si>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</si>
  <si>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</si>
  <si>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</si>
  <si>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</si>
  <si>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</si>
  <si>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</si>
  <si>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</si>
  <si>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</si>
  <si>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</si>
  <si>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</si>
  <si>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</si>
  <si>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</si>
  <si>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</si>
  <si>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</si>
  <si>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</si>
  <si>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</si>
  <si>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</si>
  <si>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</si>
  <si>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</si>
  <si>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</si>
  <si>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</si>
  <si>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</si>
  <si>
    <t>The Hite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</si>
</sst>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tabSelected="1" workbookViewId="0">
      <pane ySplit="6" topLeftCell="A263" activePane="bottomLeft" state="frozen"/>
      <selection pane="bottomLeft" activeCell="E267" sqref="E267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4" t="s">
        <v>0</v>
      </c>
      <c r="B2" s="55"/>
      <c r="C2" s="56"/>
      <c r="D2" s="56"/>
      <c r="E2" s="56"/>
      <c r="F2" s="56"/>
      <c r="G2" s="57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8" t="s">
        <v>19</v>
      </c>
      <c r="B4" s="59"/>
      <c r="C4" s="59"/>
      <c r="D4" s="59"/>
      <c r="E4" s="59"/>
      <c r="F4" s="59"/>
      <c r="G4" s="60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61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62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62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62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62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62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62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62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62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62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3">
        <v>312</v>
      </c>
      <c r="C247" s="17" t="s">
        <v>57</v>
      </c>
      <c r="D247" s="19">
        <f t="shared" ref="D247:D295" si="7">G246</f>
        <v>8370904.899999992</v>
      </c>
      <c r="E247" s="18"/>
      <c r="F247" s="48">
        <v>4923.1099999999997</v>
      </c>
      <c r="G247" s="29">
        <f t="shared" ref="G247:G295" si="8">SUM(D247+E247-F247)</f>
        <v>8365981.7899999917</v>
      </c>
    </row>
    <row r="248" spans="1:8" ht="15.75" x14ac:dyDescent="0.3">
      <c r="A248" s="30">
        <v>41726</v>
      </c>
      <c r="B248" s="53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3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53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53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53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53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53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53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53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53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53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53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53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53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53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53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53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53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>
        <v>41790</v>
      </c>
      <c r="B266" s="53" t="s">
        <v>43</v>
      </c>
      <c r="C266" s="17" t="s">
        <v>44</v>
      </c>
      <c r="D266" s="19">
        <f t="shared" si="7"/>
        <v>7821048.3599999901</v>
      </c>
      <c r="E266" s="18">
        <f>5000+13.03+1389.68-571.67</f>
        <v>5831.04</v>
      </c>
      <c r="F266" s="48"/>
      <c r="G266" s="29">
        <f t="shared" si="8"/>
        <v>7826879.3999999901</v>
      </c>
    </row>
    <row r="267" spans="1:7" ht="15.75" x14ac:dyDescent="0.3">
      <c r="A267" s="30">
        <v>41792</v>
      </c>
      <c r="B267" s="50">
        <v>329</v>
      </c>
      <c r="C267" s="17" t="s">
        <v>51</v>
      </c>
      <c r="D267" s="19">
        <f t="shared" si="7"/>
        <v>7826879.3999999901</v>
      </c>
      <c r="E267" s="18"/>
      <c r="F267" s="48">
        <v>38.64</v>
      </c>
      <c r="G267" s="29">
        <f t="shared" si="8"/>
        <v>7826840.7599999905</v>
      </c>
    </row>
    <row r="268" spans="1:7" ht="15.75" x14ac:dyDescent="0.3">
      <c r="A268" s="30">
        <v>41792</v>
      </c>
      <c r="B268" s="50">
        <v>330</v>
      </c>
      <c r="C268" s="17" t="s">
        <v>29</v>
      </c>
      <c r="D268" s="19">
        <f t="shared" si="7"/>
        <v>7826840.7599999905</v>
      </c>
      <c r="E268" s="18"/>
      <c r="F268" s="48">
        <v>1022.5</v>
      </c>
      <c r="G268" s="29">
        <f t="shared" si="8"/>
        <v>7825818.2599999905</v>
      </c>
    </row>
    <row r="269" spans="1:7" ht="15.75" x14ac:dyDescent="0.3">
      <c r="A269" s="30">
        <v>41792</v>
      </c>
      <c r="B269" s="50">
        <v>331</v>
      </c>
      <c r="C269" s="17" t="s">
        <v>39</v>
      </c>
      <c r="D269" s="19">
        <f t="shared" si="7"/>
        <v>7825818.2599999905</v>
      </c>
      <c r="E269" s="18"/>
      <c r="F269" s="48">
        <v>668.5</v>
      </c>
      <c r="G269" s="29">
        <f t="shared" si="8"/>
        <v>7825149.7599999905</v>
      </c>
    </row>
    <row r="270" spans="1:7" ht="15.75" x14ac:dyDescent="0.3">
      <c r="A270" s="30">
        <v>41792</v>
      </c>
      <c r="B270" s="50">
        <v>332</v>
      </c>
      <c r="C270" s="17" t="s">
        <v>65</v>
      </c>
      <c r="D270" s="19">
        <f t="shared" si="7"/>
        <v>7825149.7599999905</v>
      </c>
      <c r="E270" s="18"/>
      <c r="F270" s="48">
        <v>1821.51</v>
      </c>
      <c r="G270" s="29">
        <f t="shared" si="8"/>
        <v>7823328.2499999907</v>
      </c>
    </row>
    <row r="271" spans="1:7" ht="15.75" x14ac:dyDescent="0.3">
      <c r="A271" s="30">
        <v>41792</v>
      </c>
      <c r="B271" s="50">
        <v>333</v>
      </c>
      <c r="C271" s="17" t="s">
        <v>30</v>
      </c>
      <c r="D271" s="19">
        <f t="shared" si="7"/>
        <v>7823328.2499999907</v>
      </c>
      <c r="E271" s="18"/>
      <c r="F271" s="48">
        <v>1439</v>
      </c>
      <c r="G271" s="29">
        <f t="shared" si="8"/>
        <v>7821889.2499999907</v>
      </c>
    </row>
    <row r="272" spans="1:7" ht="15.75" x14ac:dyDescent="0.3">
      <c r="A272" s="30">
        <v>41792</v>
      </c>
      <c r="B272" s="50">
        <v>334</v>
      </c>
      <c r="C272" s="17" t="s">
        <v>39</v>
      </c>
      <c r="D272" s="19">
        <f t="shared" si="7"/>
        <v>7821889.2499999907</v>
      </c>
      <c r="E272" s="18"/>
      <c r="F272" s="48">
        <v>3473.7</v>
      </c>
      <c r="G272" s="29">
        <f t="shared" si="8"/>
        <v>7818415.5499999905</v>
      </c>
    </row>
    <row r="273" spans="1:7" ht="15.75" x14ac:dyDescent="0.3">
      <c r="A273" s="30">
        <v>41792</v>
      </c>
      <c r="B273" s="50">
        <v>335</v>
      </c>
      <c r="C273" s="17" t="s">
        <v>16</v>
      </c>
      <c r="D273" s="19">
        <f t="shared" si="7"/>
        <v>7818415.5499999905</v>
      </c>
      <c r="E273" s="18"/>
      <c r="F273" s="48">
        <v>1275</v>
      </c>
      <c r="G273" s="29">
        <f t="shared" si="8"/>
        <v>7817140.5499999905</v>
      </c>
    </row>
    <row r="274" spans="1:7" ht="15.75" x14ac:dyDescent="0.3">
      <c r="A274" s="30">
        <v>41792</v>
      </c>
      <c r="B274" s="50">
        <v>336</v>
      </c>
      <c r="C274" s="17" t="s">
        <v>4</v>
      </c>
      <c r="D274" s="19">
        <f t="shared" si="7"/>
        <v>7817140.5499999905</v>
      </c>
      <c r="E274" s="18"/>
      <c r="F274" s="48">
        <v>7781.23</v>
      </c>
      <c r="G274" s="29">
        <f t="shared" si="8"/>
        <v>7809359.3199999901</v>
      </c>
    </row>
    <row r="275" spans="1:7" ht="15.75" x14ac:dyDescent="0.3">
      <c r="A275" s="30">
        <v>41792</v>
      </c>
      <c r="B275" s="50">
        <v>337</v>
      </c>
      <c r="C275" s="17" t="s">
        <v>4</v>
      </c>
      <c r="D275" s="19">
        <f t="shared" si="7"/>
        <v>7809359.3199999901</v>
      </c>
      <c r="E275" s="18"/>
      <c r="F275" s="48">
        <v>601.83000000000004</v>
      </c>
      <c r="G275" s="29">
        <f t="shared" si="8"/>
        <v>7808757.48999999</v>
      </c>
    </row>
    <row r="276" spans="1:7" ht="15.75" x14ac:dyDescent="0.3">
      <c r="A276" s="30">
        <v>41792</v>
      </c>
      <c r="B276" s="50">
        <v>338</v>
      </c>
      <c r="C276" s="17" t="s">
        <v>56</v>
      </c>
      <c r="D276" s="19">
        <f t="shared" si="7"/>
        <v>7808757.48999999</v>
      </c>
      <c r="E276" s="18"/>
      <c r="F276" s="48">
        <v>20378.97</v>
      </c>
      <c r="G276" s="29">
        <f t="shared" si="8"/>
        <v>7788378.5199999902</v>
      </c>
    </row>
    <row r="277" spans="1:7" ht="15.75" x14ac:dyDescent="0.3">
      <c r="A277" s="30">
        <v>41792</v>
      </c>
      <c r="B277" s="50">
        <v>339</v>
      </c>
      <c r="C277" s="17" t="s">
        <v>57</v>
      </c>
      <c r="D277" s="19">
        <f t="shared" si="7"/>
        <v>7788378.5199999902</v>
      </c>
      <c r="E277" s="18"/>
      <c r="F277" s="48">
        <v>1654.65</v>
      </c>
      <c r="G277" s="29">
        <f t="shared" si="8"/>
        <v>7786723.8699999899</v>
      </c>
    </row>
    <row r="278" spans="1:7" ht="15.75" x14ac:dyDescent="0.3">
      <c r="A278" s="30"/>
      <c r="B278" s="50"/>
      <c r="C278" s="17"/>
      <c r="D278" s="19">
        <f t="shared" si="7"/>
        <v>7786723.8699999899</v>
      </c>
      <c r="E278" s="18"/>
      <c r="F278" s="48"/>
      <c r="G278" s="29">
        <f t="shared" si="8"/>
        <v>7786723.8699999899</v>
      </c>
    </row>
    <row r="279" spans="1:7" ht="15.75" x14ac:dyDescent="0.3">
      <c r="A279" s="30"/>
      <c r="B279" s="50"/>
      <c r="C279" s="17"/>
      <c r="D279" s="19">
        <f t="shared" si="7"/>
        <v>7786723.8699999899</v>
      </c>
      <c r="E279" s="18"/>
      <c r="F279" s="48"/>
      <c r="G279" s="29">
        <f t="shared" si="8"/>
        <v>7786723.8699999899</v>
      </c>
    </row>
    <row r="280" spans="1:7" ht="15.75" x14ac:dyDescent="0.3">
      <c r="A280" s="30"/>
      <c r="B280" s="50"/>
      <c r="C280" s="17"/>
      <c r="D280" s="19">
        <f t="shared" si="7"/>
        <v>7786723.8699999899</v>
      </c>
      <c r="E280" s="18"/>
      <c r="F280" s="48"/>
      <c r="G280" s="29">
        <f t="shared" si="8"/>
        <v>7786723.8699999899</v>
      </c>
    </row>
    <row r="281" spans="1:7" ht="15.75" x14ac:dyDescent="0.3">
      <c r="A281" s="30"/>
      <c r="B281" s="50"/>
      <c r="C281" s="17"/>
      <c r="D281" s="19">
        <f t="shared" si="7"/>
        <v>7786723.8699999899</v>
      </c>
      <c r="E281" s="18"/>
      <c r="F281" s="48"/>
      <c r="G281" s="29">
        <f t="shared" si="8"/>
        <v>7786723.8699999899</v>
      </c>
    </row>
    <row r="282" spans="1:7" ht="15.75" x14ac:dyDescent="0.3">
      <c r="A282" s="30"/>
      <c r="B282" s="50"/>
      <c r="C282" s="17"/>
      <c r="D282" s="19">
        <f t="shared" si="7"/>
        <v>7786723.8699999899</v>
      </c>
      <c r="E282" s="18"/>
      <c r="F282" s="48"/>
      <c r="G282" s="29">
        <f t="shared" si="8"/>
        <v>7786723.8699999899</v>
      </c>
    </row>
    <row r="283" spans="1:7" ht="15.75" x14ac:dyDescent="0.3">
      <c r="A283" s="30"/>
      <c r="B283" s="50"/>
      <c r="C283" s="17"/>
      <c r="D283" s="19">
        <f t="shared" si="7"/>
        <v>7786723.8699999899</v>
      </c>
      <c r="E283" s="18"/>
      <c r="F283" s="48"/>
      <c r="G283" s="29">
        <f t="shared" si="8"/>
        <v>7786723.8699999899</v>
      </c>
    </row>
    <row r="284" spans="1:7" ht="15.75" x14ac:dyDescent="0.3">
      <c r="A284" s="30"/>
      <c r="B284" s="50"/>
      <c r="C284" s="17"/>
      <c r="D284" s="19">
        <f t="shared" si="7"/>
        <v>7786723.8699999899</v>
      </c>
      <c r="E284" s="18"/>
      <c r="F284" s="48"/>
      <c r="G284" s="29">
        <f t="shared" si="8"/>
        <v>7786723.8699999899</v>
      </c>
    </row>
    <row r="285" spans="1:7" ht="15.75" x14ac:dyDescent="0.3">
      <c r="A285" s="30"/>
      <c r="B285" s="50"/>
      <c r="C285" s="17"/>
      <c r="D285" s="19">
        <f t="shared" si="7"/>
        <v>7786723.8699999899</v>
      </c>
      <c r="E285" s="18"/>
      <c r="F285" s="48"/>
      <c r="G285" s="29">
        <f t="shared" si="8"/>
        <v>7786723.8699999899</v>
      </c>
    </row>
    <row r="286" spans="1:7" ht="15.75" x14ac:dyDescent="0.3">
      <c r="A286" s="30"/>
      <c r="B286" s="50"/>
      <c r="C286" s="17"/>
      <c r="D286" s="19">
        <f t="shared" si="7"/>
        <v>7786723.8699999899</v>
      </c>
      <c r="E286" s="18"/>
      <c r="F286" s="48"/>
      <c r="G286" s="29">
        <f t="shared" si="8"/>
        <v>7786723.8699999899</v>
      </c>
    </row>
    <row r="287" spans="1:7" ht="15.75" x14ac:dyDescent="0.3">
      <c r="A287" s="30"/>
      <c r="B287" s="50"/>
      <c r="C287" s="17"/>
      <c r="D287" s="19">
        <f t="shared" si="7"/>
        <v>7786723.8699999899</v>
      </c>
      <c r="E287" s="18"/>
      <c r="F287" s="48"/>
      <c r="G287" s="29">
        <f t="shared" si="8"/>
        <v>7786723.8699999899</v>
      </c>
    </row>
    <row r="288" spans="1:7" ht="15.75" x14ac:dyDescent="0.3">
      <c r="A288" s="30"/>
      <c r="B288" s="50"/>
      <c r="C288" s="17"/>
      <c r="D288" s="19">
        <f t="shared" si="7"/>
        <v>7786723.8699999899</v>
      </c>
      <c r="E288" s="18"/>
      <c r="F288" s="48"/>
      <c r="G288" s="29">
        <f t="shared" si="8"/>
        <v>7786723.8699999899</v>
      </c>
    </row>
    <row r="289" spans="1:7" ht="15.75" x14ac:dyDescent="0.3">
      <c r="A289" s="30"/>
      <c r="B289" s="50"/>
      <c r="C289" s="17"/>
      <c r="D289" s="19">
        <f t="shared" si="7"/>
        <v>7786723.8699999899</v>
      </c>
      <c r="E289" s="18"/>
      <c r="F289" s="48"/>
      <c r="G289" s="29">
        <f t="shared" si="8"/>
        <v>7786723.8699999899</v>
      </c>
    </row>
    <row r="290" spans="1:7" ht="15.75" x14ac:dyDescent="0.3">
      <c r="A290" s="30"/>
      <c r="B290" s="50"/>
      <c r="C290" s="17"/>
      <c r="D290" s="19">
        <f t="shared" si="7"/>
        <v>7786723.8699999899</v>
      </c>
      <c r="E290" s="18"/>
      <c r="F290" s="48"/>
      <c r="G290" s="29">
        <f t="shared" si="8"/>
        <v>7786723.8699999899</v>
      </c>
    </row>
    <row r="291" spans="1:7" ht="15.75" x14ac:dyDescent="0.3">
      <c r="A291" s="30"/>
      <c r="B291" s="50"/>
      <c r="C291" s="17"/>
      <c r="D291" s="19">
        <f t="shared" si="7"/>
        <v>7786723.8699999899</v>
      </c>
      <c r="E291" s="18"/>
      <c r="F291" s="48"/>
      <c r="G291" s="29">
        <f t="shared" si="8"/>
        <v>7786723.8699999899</v>
      </c>
    </row>
    <row r="292" spans="1:7" ht="15.75" x14ac:dyDescent="0.3">
      <c r="A292" s="30"/>
      <c r="B292" s="50"/>
      <c r="C292" s="17"/>
      <c r="D292" s="19">
        <f t="shared" si="7"/>
        <v>7786723.8699999899</v>
      </c>
      <c r="E292" s="18"/>
      <c r="F292" s="48"/>
      <c r="G292" s="29">
        <f t="shared" si="8"/>
        <v>7786723.8699999899</v>
      </c>
    </row>
    <row r="293" spans="1:7" ht="15.75" x14ac:dyDescent="0.3">
      <c r="A293" s="30"/>
      <c r="B293" s="50"/>
      <c r="C293" s="17"/>
      <c r="D293" s="19">
        <f t="shared" si="7"/>
        <v>7786723.8699999899</v>
      </c>
      <c r="E293" s="18"/>
      <c r="F293" s="48"/>
      <c r="G293" s="29">
        <f t="shared" si="8"/>
        <v>7786723.8699999899</v>
      </c>
    </row>
    <row r="294" spans="1:7" ht="15.75" x14ac:dyDescent="0.3">
      <c r="A294" s="30"/>
      <c r="B294" s="50"/>
      <c r="C294" s="17"/>
      <c r="D294" s="19">
        <f t="shared" si="7"/>
        <v>7786723.8699999899</v>
      </c>
      <c r="E294" s="18"/>
      <c r="F294" s="48"/>
      <c r="G294" s="29">
        <f t="shared" si="8"/>
        <v>7786723.8699999899</v>
      </c>
    </row>
    <row r="295" spans="1:7" s="2" customFormat="1" ht="15.75" x14ac:dyDescent="0.3">
      <c r="A295" s="30"/>
      <c r="B295" s="27"/>
      <c r="C295" s="31"/>
      <c r="D295" s="19">
        <f t="shared" si="7"/>
        <v>7786723.8699999899</v>
      </c>
      <c r="E295" s="32"/>
      <c r="F295" s="48"/>
      <c r="G295" s="29">
        <f t="shared" si="8"/>
        <v>7786723.8699999899</v>
      </c>
    </row>
    <row r="296" spans="1:7" ht="18" customHeight="1" thickBot="1" x14ac:dyDescent="0.35">
      <c r="A296" s="33"/>
      <c r="B296" s="34"/>
      <c r="C296" s="35" t="s">
        <v>3</v>
      </c>
      <c r="D296" s="36">
        <f>G295</f>
        <v>7786723.8699999899</v>
      </c>
      <c r="E296" s="36"/>
      <c r="F296" s="36"/>
      <c r="G296" s="37">
        <f>SUM(D296+E296-F296)</f>
        <v>7786723.8699999899</v>
      </c>
    </row>
    <row r="297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2014-06-24T18:30:30Z</dcterms:modified>
</cp:coreProperties>
</file>