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1" l="1"/>
  <c r="C23" i="1" l="1"/>
  <c r="I23" i="1"/>
  <c r="E23" i="1"/>
  <c r="G23" i="1"/>
</calcChain>
</file>

<file path=xl/sharedStrings.xml><?xml version="1.0" encoding="utf-8"?>
<sst xmlns="http://schemas.openxmlformats.org/spreadsheetml/2006/main" count="27" uniqueCount="22">
  <si>
    <t>07
 Cash Equiv</t>
  </si>
  <si>
    <t>Account</t>
  </si>
  <si>
    <t>0107</t>
  </si>
  <si>
    <t>Debits</t>
  </si>
  <si>
    <t>Credits</t>
  </si>
  <si>
    <t>MONTHLY ACTIVITY REPORT</t>
  </si>
  <si>
    <t>0108</t>
  </si>
  <si>
    <t>Treasurer's Report - QZAB/GOB</t>
  </si>
  <si>
    <t>PLGIT BWMS</t>
  </si>
  <si>
    <t>PLGIT     BES</t>
  </si>
  <si>
    <t>0109</t>
  </si>
  <si>
    <t>2013 GOB</t>
  </si>
  <si>
    <t>2014 GOB</t>
  </si>
  <si>
    <t>07           Cash Equv</t>
  </si>
  <si>
    <t>0110</t>
  </si>
  <si>
    <t>*</t>
  </si>
  <si>
    <t>June 1-July 22, 2014</t>
  </si>
  <si>
    <t>GL  Balance 6/1/14</t>
  </si>
  <si>
    <t>July Debits</t>
  </si>
  <si>
    <t>July Credits</t>
  </si>
  <si>
    <t>Ending Balance 7/22/14</t>
  </si>
  <si>
    <t>* Reconciled 6/30/14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</si>
</sst>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75" zoomScaleNormal="75" workbookViewId="0">
      <selection activeCell="I23" sqref="I23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6384" width="9.140625" style="15"/>
  </cols>
  <sheetData>
    <row r="1" spans="1:20" ht="21.75" customHeight="1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8</v>
      </c>
      <c r="D5" s="17"/>
      <c r="E5" s="11" t="s">
        <v>9</v>
      </c>
      <c r="F5" s="17"/>
      <c r="G5" s="11" t="s">
        <v>11</v>
      </c>
      <c r="H5" s="17"/>
      <c r="I5" s="11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17"/>
      <c r="I6" s="12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10</v>
      </c>
      <c r="H7" s="17"/>
      <c r="I7" s="13" t="s">
        <v>14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17</v>
      </c>
      <c r="B9" s="2"/>
      <c r="C9" s="7">
        <v>1338778.27</v>
      </c>
      <c r="D9" s="18"/>
      <c r="E9" s="7">
        <v>7826879.4000000004</v>
      </c>
      <c r="F9" s="18"/>
      <c r="G9" s="7">
        <v>2727362.64</v>
      </c>
      <c r="H9" s="18"/>
      <c r="I9" s="7">
        <v>9756300.6500000004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v>11.19</v>
      </c>
      <c r="D11" s="18"/>
      <c r="E11" s="7">
        <v>6397.12</v>
      </c>
      <c r="F11" s="18"/>
      <c r="G11" s="7">
        <v>1669.37</v>
      </c>
      <c r="H11" s="18"/>
      <c r="I11" s="7">
        <v>86.78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-102434.63</v>
      </c>
      <c r="D13" s="18"/>
      <c r="E13" s="7">
        <f>-717709.17-1677.79</f>
        <v>-719386.96000000008</v>
      </c>
      <c r="F13" s="18"/>
      <c r="G13" s="7">
        <v>-1354039.85</v>
      </c>
      <c r="H13" s="18"/>
      <c r="I13" s="7">
        <v>-12160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18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18</v>
      </c>
      <c r="B16" s="2"/>
      <c r="C16" s="7">
        <v>0</v>
      </c>
      <c r="D16" s="18"/>
      <c r="E16" s="7">
        <v>0</v>
      </c>
      <c r="F16" s="18"/>
      <c r="G16" s="7">
        <v>0</v>
      </c>
      <c r="H16" s="18"/>
      <c r="I16" s="7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18"/>
      <c r="I17" s="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19</v>
      </c>
      <c r="B18" s="2"/>
      <c r="C18" s="7">
        <v>-4440.88</v>
      </c>
      <c r="D18" s="18"/>
      <c r="E18" s="7">
        <v>0</v>
      </c>
      <c r="F18" s="18"/>
      <c r="G18" s="7">
        <v>0</v>
      </c>
      <c r="H18" s="18"/>
      <c r="I18" s="7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18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18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18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18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20</v>
      </c>
      <c r="B23" s="10"/>
      <c r="C23" s="8">
        <f>SUM(C8:C22)</f>
        <v>1231913.9500000002</v>
      </c>
      <c r="D23" s="18"/>
      <c r="E23" s="8">
        <f>SUM(E8:E22)</f>
        <v>7113889.5600000005</v>
      </c>
      <c r="F23" s="18"/>
      <c r="G23" s="8">
        <f>SUM(G8:G22)</f>
        <v>1374992.1600000001</v>
      </c>
      <c r="H23" s="18"/>
      <c r="I23" s="8">
        <f>SUM(I8:I22)</f>
        <v>9744227.4299999997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2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21</v>
      </c>
      <c r="B25" s="5"/>
      <c r="C25" s="9" t="s">
        <v>15</v>
      </c>
      <c r="E25" s="9" t="s">
        <v>15</v>
      </c>
      <c r="G25" s="9" t="s">
        <v>15</v>
      </c>
      <c r="I25" s="9" t="s">
        <v>15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I1"/>
    <mergeCell ref="A2:I2"/>
  </mergeCells>
  <phoneticPr fontId="8" type="noConversion"/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2014-04-08T14:26:47Z</cp:lastPrinted>
  <dcterms:created xsi:type="dcterms:W3CDTF">2012-03-20T17:28:13Z</dcterms:created>
  <dcterms:modified xsi:type="dcterms:W3CDTF">2014-07-22T18:29:55Z</dcterms:modified>
</cp:coreProperties>
</file>