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3" i="1"/>
  <c r="D17" i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<sst xmlns="http://schemas.openxmlformats.org/spreadsheetml/2006/main" count="46" uniqueCount="30">
  <si>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</si>
  <si>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</si>
  <si>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</si>
  <si>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</si>
  <si>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</si>
  <si>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</si>
  <si>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</si>
  <si>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</si>
  <si>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</si>
  <si>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</si>
  <si>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</si>
  <si>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</si>
  <si>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</si>
  <si>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</si>
  <si>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</si>
  <si>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</si>
  <si>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</si>
  <si>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</si>
  <si>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</si>
  <si>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</si>
  <si>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</si>
  <si>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</si>
  <si>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</si>
  <si>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</si>
  <si>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6/1/14</t>
  </si>
  <si>
    <t>Ending Balance 7/22/14</t>
  </si>
  <si>
    <t>* Reconciled 6/30/14</t>
  </si>
  <si>
    <t>July Debits</t>
  </si>
  <si>
    <t>July Credits</t>
  </si>
  <si>
    <t>July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</si>
</sst>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topLeftCell="A4" zoomScale="75" zoomScaleNormal="75" workbookViewId="0">
      <selection activeCell="L30" sqref="L30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16657070.49</v>
      </c>
      <c r="D7" s="6">
        <v>0</v>
      </c>
      <c r="E7" s="6">
        <v>6278.01</v>
      </c>
      <c r="F7" s="6">
        <v>1118566.3500000001</v>
      </c>
      <c r="G7" s="6">
        <v>30406.81</v>
      </c>
      <c r="H7" s="6">
        <v>97858.9</v>
      </c>
      <c r="I7" s="6">
        <v>42559.73</v>
      </c>
      <c r="J7" s="6">
        <v>530277.07999999996</v>
      </c>
      <c r="K7" s="17">
        <f>SUM(C7:J7)</f>
        <v>18483017.369999997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2588068.2599999998</v>
      </c>
      <c r="D9" s="6">
        <v>0</v>
      </c>
      <c r="E9" s="6">
        <v>3340.98</v>
      </c>
      <c r="F9" s="6">
        <v>9.93</v>
      </c>
      <c r="G9" s="6">
        <v>22024.85</v>
      </c>
      <c r="H9" s="6">
        <v>136083.96</v>
      </c>
      <c r="I9" s="6">
        <v>17603.43</v>
      </c>
      <c r="J9" s="6">
        <v>132487.79</v>
      </c>
      <c r="K9" s="17">
        <f>SUM(C9:J9)</f>
        <v>2899619.2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-4265405.41+480000+12996.26</f>
        <v>-3772409.1500000004</v>
      </c>
      <c r="D11" s="6">
        <v>-5118976.05</v>
      </c>
      <c r="E11" s="6">
        <v>-36.15</v>
      </c>
      <c r="F11" s="6">
        <v>0</v>
      </c>
      <c r="G11" s="6">
        <v>-43606.81</v>
      </c>
      <c r="H11" s="6">
        <v>-197176.97</v>
      </c>
      <c r="I11" s="6">
        <v>-47918.07</v>
      </c>
      <c r="J11" s="6">
        <v>-2013</v>
      </c>
      <c r="K11" s="17">
        <f>SUM(C11:J11)</f>
        <v>-9182136.2000000011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-5118976.05-480000-12996.26</f>
        <v>-5611972.3099999996</v>
      </c>
      <c r="D13" s="6">
        <v>5118976.05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492996.26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27</v>
      </c>
      <c r="B15" s="9"/>
      <c r="C15" s="24">
        <v>841583.69</v>
      </c>
      <c r="D15" s="6">
        <v>0</v>
      </c>
      <c r="E15" s="6">
        <v>0</v>
      </c>
      <c r="F15" s="6">
        <v>0</v>
      </c>
      <c r="G15" s="6">
        <v>0</v>
      </c>
      <c r="H15" s="6">
        <v>2421.2600000000002</v>
      </c>
      <c r="I15" s="6">
        <v>0</v>
      </c>
      <c r="J15" s="6">
        <v>0</v>
      </c>
      <c r="K15" s="17">
        <f>SUM(C15:J15)</f>
        <v>844004.95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28</v>
      </c>
      <c r="B17" s="9"/>
      <c r="C17" s="24">
        <v>-1348874.59</v>
      </c>
      <c r="D17" s="6">
        <f>-143547.97-116727.01</f>
        <v>-260274.97999999998</v>
      </c>
      <c r="E17" s="6">
        <v>0</v>
      </c>
      <c r="F17" s="6">
        <v>0</v>
      </c>
      <c r="G17" s="6">
        <v>-20.99</v>
      </c>
      <c r="H17" s="6">
        <v>-39146.910000000003</v>
      </c>
      <c r="I17" s="6">
        <v>-7343.83</v>
      </c>
      <c r="J17" s="6">
        <v>0</v>
      </c>
      <c r="K17" s="17">
        <f>SUM(C17:J17)</f>
        <v>-1655661.3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29</v>
      </c>
      <c r="B19" s="9"/>
      <c r="C19" s="24">
        <v>-260274.98</v>
      </c>
      <c r="D19" s="6">
        <v>260274.98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9093191.4099999983</v>
      </c>
      <c r="D25" s="7">
        <f t="shared" ref="D25:J25" si="0">SUM(D6:D24)</f>
        <v>0</v>
      </c>
      <c r="E25" s="7">
        <f t="shared" si="0"/>
        <v>9582.84</v>
      </c>
      <c r="F25" s="7">
        <f t="shared" si="0"/>
        <v>1118576.28</v>
      </c>
      <c r="G25" s="7">
        <f t="shared" si="0"/>
        <v>8803.860000000006</v>
      </c>
      <c r="H25" s="7">
        <f t="shared" si="0"/>
        <v>40.239999999983411</v>
      </c>
      <c r="I25" s="7">
        <f t="shared" si="0"/>
        <v>4901.2600000000039</v>
      </c>
      <c r="J25" s="7">
        <f t="shared" si="0"/>
        <v>1153748.1299999999</v>
      </c>
      <c r="K25" s="19">
        <f>SUM(K7:K24)</f>
        <v>11388844.019999994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26</v>
      </c>
      <c r="B27" s="4"/>
      <c r="C27" s="29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2014-07-22T18:18:17Z</dcterms:modified>
</cp:coreProperties>
</file>