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1475" windowHeight="5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Sheet1!$A$1:$C$30</definedName>
  </definedNames>
  <calcPr calcId="145621"/>
</workbook>
</file>

<file path=xl/calcChain.xml><?xml version="1.0" encoding="utf-8"?>
<calcChain xmlns="http://schemas.openxmlformats.org/spreadsheetml/2006/main">
  <c r="B25" i="1" l="1"/>
  <c r="B17" i="1"/>
  <c r="B16" i="1"/>
  <c r="B18" i="1" s="1"/>
  <c r="B9" i="1"/>
  <c r="B10" i="1" s="1"/>
  <c r="B28" i="1" l="1"/>
</calcChain>
</file>

<file path=xl/sharedStrings.xml><?xml version="1.0" encoding="utf-8"?>
<sst xmlns="http://schemas.openxmlformats.org/spreadsheetml/2006/main" count="18" uniqueCount="16">
  <si>
    <t>Revenue:</t>
  </si>
  <si>
    <t xml:space="preserve">     Breakfast</t>
  </si>
  <si>
    <t xml:space="preserve">     Lunch</t>
  </si>
  <si>
    <t>Meals</t>
  </si>
  <si>
    <t>Expenses:</t>
  </si>
  <si>
    <t xml:space="preserve">     Labor</t>
  </si>
  <si>
    <t xml:space="preserve">     Food Cost</t>
  </si>
  <si>
    <t xml:space="preserve">     Admin Fee</t>
  </si>
  <si>
    <t>Meals Served</t>
  </si>
  <si>
    <t>Profit(Loss)</t>
  </si>
  <si>
    <t>TOTAL REVENUE</t>
  </si>
  <si>
    <t>TOTAL EXPENSES</t>
  </si>
  <si>
    <t>PROFIT(LOSS)</t>
  </si>
  <si>
    <t>WARREN COUNTY SCHOOL DISTRICT</t>
  </si>
  <si>
    <t>SUMMER FEED PROGRAM</t>
  </si>
  <si>
    <t>TOTAL MEALS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</si>
</sst>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44" fontId="0" fillId="0" borderId="0" xfId="2" applyFont="1"/>
    <xf numFmtId="0" fontId="2" fillId="0" borderId="3" xfId="0" applyFont="1" applyBorder="1" applyAlignment="1">
      <alignment horizontal="center"/>
    </xf>
    <xf numFmtId="0" fontId="2" fillId="0" borderId="0" xfId="0" applyFont="1"/>
    <xf numFmtId="44" fontId="2" fillId="0" borderId="2" xfId="0" applyNumberFormat="1" applyFont="1" applyBorder="1"/>
    <xf numFmtId="0" fontId="2" fillId="0" borderId="0" xfId="0" applyFont="1" applyAlignment="1">
      <alignment horizontal="center"/>
    </xf>
    <xf numFmtId="164" fontId="2" fillId="0" borderId="2" xfId="1" applyNumberFormat="1" applyFont="1" applyBorder="1"/>
    <xf numFmtId="44" fontId="2" fillId="0" borderId="1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sqref="A1:C30"/>
    </sheetView>
  </sheetViews>
  <sheetFormatPr defaultRowHeight="15" x14ac:dyDescent="0.25"/>
  <cols>
    <col min="1" max="1" width="21.7109375" customWidth="1"/>
    <col min="2" max="2" width="13.42578125" customWidth="1"/>
    <col min="3" max="3" width="11.5703125" bestFit="1" customWidth="1"/>
  </cols>
  <sheetData>
    <row r="1" spans="1:2" x14ac:dyDescent="0.25">
      <c r="A1" s="4" t="s">
        <v>13</v>
      </c>
      <c r="B1" s="4"/>
    </row>
    <row r="2" spans="1:2" x14ac:dyDescent="0.25">
      <c r="A2" s="4" t="s">
        <v>14</v>
      </c>
      <c r="B2" s="4"/>
    </row>
    <row r="3" spans="1:2" x14ac:dyDescent="0.25">
      <c r="A3" s="6">
        <v>2014</v>
      </c>
      <c r="B3" s="4"/>
    </row>
    <row r="6" spans="1:2" ht="15.75" thickBot="1" x14ac:dyDescent="0.3">
      <c r="B6" s="3" t="s">
        <v>8</v>
      </c>
    </row>
    <row r="7" spans="1:2" x14ac:dyDescent="0.25">
      <c r="A7" s="4" t="s">
        <v>3</v>
      </c>
    </row>
    <row r="8" spans="1:2" x14ac:dyDescent="0.25">
      <c r="A8" t="s">
        <v>1</v>
      </c>
      <c r="B8" s="1">
        <v>2674</v>
      </c>
    </row>
    <row r="9" spans="1:2" x14ac:dyDescent="0.25">
      <c r="A9" t="s">
        <v>2</v>
      </c>
      <c r="B9" s="1">
        <f>2356+3988</f>
        <v>6344</v>
      </c>
    </row>
    <row r="10" spans="1:2" ht="15.75" thickBot="1" x14ac:dyDescent="0.3">
      <c r="A10" s="4" t="s">
        <v>15</v>
      </c>
      <c r="B10" s="7">
        <f>SUM(B8:B9)</f>
        <v>9018</v>
      </c>
    </row>
    <row r="11" spans="1:2" ht="15.75" thickTop="1" x14ac:dyDescent="0.25"/>
    <row r="14" spans="1:2" ht="15.75" thickBot="1" x14ac:dyDescent="0.3">
      <c r="B14" s="3" t="s">
        <v>9</v>
      </c>
    </row>
    <row r="15" spans="1:2" x14ac:dyDescent="0.25">
      <c r="A15" s="4" t="s">
        <v>0</v>
      </c>
    </row>
    <row r="16" spans="1:2" x14ac:dyDescent="0.25">
      <c r="A16" t="s">
        <v>1</v>
      </c>
      <c r="B16" s="2">
        <f>2857.52+283.42+1860.24+184.51</f>
        <v>5185.6900000000005</v>
      </c>
    </row>
    <row r="17" spans="1:2" x14ac:dyDescent="0.25">
      <c r="A17" t="s">
        <v>2</v>
      </c>
      <c r="B17" s="2">
        <f>12801.48+1335.98+7562.76+789.26</f>
        <v>22489.48</v>
      </c>
    </row>
    <row r="18" spans="1:2" x14ac:dyDescent="0.25">
      <c r="A18" s="4" t="s">
        <v>10</v>
      </c>
      <c r="B18" s="8">
        <f>SUM(B16:B17)</f>
        <v>27675.17</v>
      </c>
    </row>
    <row r="21" spans="1:2" x14ac:dyDescent="0.25">
      <c r="A21" s="4" t="s">
        <v>4</v>
      </c>
    </row>
    <row r="22" spans="1:2" x14ac:dyDescent="0.25">
      <c r="A22" t="s">
        <v>6</v>
      </c>
      <c r="B22" s="2">
        <v>9947.06</v>
      </c>
    </row>
    <row r="23" spans="1:2" x14ac:dyDescent="0.25">
      <c r="A23" t="s">
        <v>5</v>
      </c>
      <c r="B23" s="2">
        <v>9631.67</v>
      </c>
    </row>
    <row r="24" spans="1:2" x14ac:dyDescent="0.25">
      <c r="A24" t="s">
        <v>7</v>
      </c>
      <c r="B24" s="2">
        <v>1000</v>
      </c>
    </row>
    <row r="25" spans="1:2" x14ac:dyDescent="0.25">
      <c r="A25" s="4" t="s">
        <v>11</v>
      </c>
      <c r="B25" s="8">
        <f>SUM(B22:B24)</f>
        <v>20578.73</v>
      </c>
    </row>
    <row r="26" spans="1:2" x14ac:dyDescent="0.25">
      <c r="B26" s="2"/>
    </row>
    <row r="27" spans="1:2" x14ac:dyDescent="0.25">
      <c r="B27" s="2"/>
    </row>
    <row r="28" spans="1:2" ht="15.75" thickBot="1" x14ac:dyDescent="0.3">
      <c r="A28" s="4" t="s">
        <v>12</v>
      </c>
      <c r="B28" s="5">
        <f>+B18-B25</f>
        <v>7096.4399999999987</v>
      </c>
    </row>
    <row r="29" spans="1:2" ht="15.75" thickTop="1" x14ac:dyDescent="0.25"/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2014-09-26T13:35:41Z</cp:lastPrinted>
  <dcterms:created xsi:type="dcterms:W3CDTF">2014-09-25T16:18:46Z</dcterms:created>
  <dcterms:modified xsi:type="dcterms:W3CDTF">2014-09-26T13:41:02Z</dcterms:modified>
</cp:coreProperties>
</file>