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Sheet1!$A$2:$G$385</definedName>
  </definedNames>
  <calcPr calcId="145621"/>
</workbook>
</file>

<file path=xl/calcChain.xml><?xml version="1.0" encoding="utf-8"?>
<calcChain xmlns="http://schemas.openxmlformats.org/spreadsheetml/2006/main">
  <c r="G345" i="1" l="1"/>
  <c r="E353" i="1" l="1"/>
  <c r="E337" i="1" l="1"/>
  <c r="E293" i="1" l="1"/>
  <c r="E266" i="1" l="1"/>
  <c r="E265" i="1" l="1"/>
  <c r="E249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I41" i="1"/>
  <c r="D248" i="1" l="1"/>
  <c r="G248" i="1" s="1"/>
  <c r="D249" i="1" l="1"/>
  <c r="G249" i="1" s="1"/>
  <c r="D250" i="1" s="1"/>
  <c r="G250" i="1" s="1"/>
  <c r="D251" i="1" l="1"/>
  <c r="G251" i="1" s="1"/>
  <c r="D252" i="1" l="1"/>
  <c r="G252" i="1" s="1"/>
  <c r="D253" i="1" l="1"/>
  <c r="G253" i="1" s="1"/>
  <c r="D254" i="1" l="1"/>
  <c r="G254" i="1" s="1"/>
  <c r="D255" i="1" l="1"/>
  <c r="G255" i="1" s="1"/>
  <c r="D256" i="1" l="1"/>
  <c r="G256" i="1" s="1"/>
  <c r="D257" i="1" l="1"/>
  <c r="G257" i="1" s="1"/>
  <c r="D258" i="1" l="1"/>
  <c r="G258" i="1" s="1"/>
  <c r="D259" i="1" l="1"/>
  <c r="G259" i="1" s="1"/>
  <c r="D260" i="1" l="1"/>
  <c r="G260" i="1" s="1"/>
  <c r="D261" i="1" l="1"/>
  <c r="G261" i="1" s="1"/>
  <c r="D262" i="1" l="1"/>
  <c r="G262" i="1" s="1"/>
  <c r="D263" i="1" l="1"/>
  <c r="G263" i="1" s="1"/>
  <c r="D264" i="1" l="1"/>
  <c r="G264" i="1" s="1"/>
  <c r="D265" i="1" l="1"/>
  <c r="G265" i="1" s="1"/>
  <c r="D266" i="1" l="1"/>
  <c r="G266" i="1" s="1"/>
  <c r="D267" i="1" l="1"/>
  <c r="G267" i="1" s="1"/>
  <c r="D268" i="1" l="1"/>
  <c r="G268" i="1" s="1"/>
  <c r="D269" i="1" l="1"/>
  <c r="G269" i="1" s="1"/>
  <c r="D270" i="1" l="1"/>
  <c r="G270" i="1" s="1"/>
  <c r="D271" i="1" l="1"/>
  <c r="G271" i="1" s="1"/>
  <c r="D272" i="1" l="1"/>
  <c r="G272" i="1" s="1"/>
  <c r="D273" i="1" l="1"/>
  <c r="G273" i="1" s="1"/>
  <c r="D274" i="1" s="1"/>
  <c r="G274" i="1" s="1"/>
  <c r="D275" i="1" s="1"/>
  <c r="G275" i="1" s="1"/>
  <c r="D276" i="1" s="1"/>
  <c r="G276" i="1" s="1"/>
  <c r="D277" i="1" s="1"/>
  <c r="G277" i="1" s="1"/>
  <c r="D278" i="1" s="1"/>
  <c r="G278" i="1" s="1"/>
  <c r="D279" i="1" s="1"/>
  <c r="G279" i="1" s="1"/>
  <c r="D280" i="1" s="1"/>
  <c r="G280" i="1" s="1"/>
  <c r="D281" i="1" s="1"/>
  <c r="G281" i="1" s="1"/>
  <c r="D282" i="1" s="1"/>
  <c r="G282" i="1" s="1"/>
  <c r="D283" i="1" s="1"/>
  <c r="G283" i="1" s="1"/>
  <c r="D284" i="1" s="1"/>
  <c r="G284" i="1" s="1"/>
  <c r="D285" i="1" s="1"/>
  <c r="G285" i="1" s="1"/>
  <c r="D286" i="1" s="1"/>
  <c r="G286" i="1" s="1"/>
  <c r="D287" i="1" s="1"/>
  <c r="G287" i="1" s="1"/>
  <c r="D288" i="1" s="1"/>
  <c r="G288" i="1" s="1"/>
  <c r="D289" i="1" l="1"/>
  <c r="G289" i="1" s="1"/>
  <c r="D290" i="1" s="1"/>
  <c r="G290" i="1" s="1"/>
  <c r="D291" i="1" s="1"/>
  <c r="G291" i="1" s="1"/>
  <c r="D292" i="1" s="1"/>
  <c r="G292" i="1" s="1"/>
  <c r="D293" i="1" s="1"/>
  <c r="G293" i="1" s="1"/>
  <c r="D294" i="1" s="1"/>
  <c r="G294" i="1" l="1"/>
  <c r="D295" i="1" s="1"/>
  <c r="G295" i="1" s="1"/>
  <c r="D296" i="1" s="1"/>
  <c r="G296" i="1" s="1"/>
  <c r="D297" i="1" s="1"/>
  <c r="G297" i="1" s="1"/>
  <c r="D298" i="1" s="1"/>
  <c r="G298" i="1" s="1"/>
  <c r="D299" i="1" s="1"/>
  <c r="G299" i="1" s="1"/>
  <c r="D300" i="1" s="1"/>
  <c r="G300" i="1" s="1"/>
  <c r="D301" i="1" s="1"/>
  <c r="G301" i="1" s="1"/>
  <c r="D302" i="1" s="1"/>
  <c r="G302" i="1" s="1"/>
  <c r="D303" i="1" s="1"/>
  <c r="G303" i="1" s="1"/>
  <c r="D304" i="1" s="1"/>
  <c r="G304" i="1" l="1"/>
  <c r="D305" i="1" l="1"/>
  <c r="G305" i="1" s="1"/>
  <c r="D306" i="1" s="1"/>
  <c r="G306" i="1" s="1"/>
  <c r="D307" i="1" s="1"/>
  <c r="G307" i="1" s="1"/>
  <c r="D308" i="1" s="1"/>
  <c r="G308" i="1" s="1"/>
  <c r="D309" i="1" s="1"/>
  <c r="G309" i="1" s="1"/>
  <c r="D310" i="1" s="1"/>
  <c r="G310" i="1" s="1"/>
  <c r="D311" i="1" s="1"/>
  <c r="G311" i="1" s="1"/>
  <c r="D312" i="1" s="1"/>
  <c r="G312" i="1" s="1"/>
  <c r="D313" i="1" l="1"/>
  <c r="G313" i="1" s="1"/>
  <c r="D314" i="1" l="1"/>
  <c r="G314" i="1" s="1"/>
  <c r="D315" i="1" s="1"/>
  <c r="G315" i="1" s="1"/>
  <c r="D316" i="1" l="1"/>
  <c r="G316" i="1" s="1"/>
  <c r="D317" i="1" l="1"/>
  <c r="G317" i="1" s="1"/>
  <c r="D318" i="1" s="1"/>
  <c r="G318" i="1" s="1"/>
  <c r="D319" i="1" l="1"/>
  <c r="G319" i="1" s="1"/>
  <c r="D320" i="1" s="1"/>
  <c r="G320" i="1" s="1"/>
  <c r="D321" i="1" s="1"/>
  <c r="G321" i="1" l="1"/>
  <c r="D322" i="1" s="1"/>
  <c r="G322" i="1" s="1"/>
  <c r="D323" i="1" s="1"/>
  <c r="G323" i="1" s="1"/>
  <c r="D324" i="1" s="1"/>
  <c r="G324" i="1" s="1"/>
  <c r="D325" i="1" s="1"/>
  <c r="G325" i="1" s="1"/>
  <c r="D326" i="1" s="1"/>
  <c r="G326" i="1" s="1"/>
  <c r="D327" i="1" s="1"/>
  <c r="G327" i="1" s="1"/>
  <c r="D328" i="1" s="1"/>
  <c r="G328" i="1" s="1"/>
  <c r="D329" i="1" s="1"/>
  <c r="G329" i="1" s="1"/>
  <c r="D330" i="1" s="1"/>
  <c r="G330" i="1" s="1"/>
  <c r="D331" i="1" s="1"/>
  <c r="G331" i="1" s="1"/>
  <c r="D332" i="1" s="1"/>
  <c r="G332" i="1" s="1"/>
  <c r="D333" i="1" s="1"/>
  <c r="G333" i="1" s="1"/>
  <c r="D334" i="1" s="1"/>
  <c r="G334" i="1" s="1"/>
  <c r="D335" i="1" s="1"/>
  <c r="G335" i="1" s="1"/>
  <c r="D336" i="1" s="1"/>
  <c r="G336" i="1" s="1"/>
  <c r="D337" i="1" l="1"/>
  <c r="G337" i="1" s="1"/>
  <c r="D338" i="1" l="1"/>
  <c r="G338" i="1" s="1"/>
  <c r="D339" i="1" s="1"/>
  <c r="G339" i="1" s="1"/>
  <c r="D340" i="1" s="1"/>
  <c r="G340" i="1" s="1"/>
  <c r="D341" i="1" s="1"/>
  <c r="G341" i="1" s="1"/>
  <c r="D342" i="1" s="1"/>
  <c r="G342" i="1" s="1"/>
  <c r="D343" i="1" s="1"/>
  <c r="G343" i="1" s="1"/>
  <c r="D344" i="1" s="1"/>
  <c r="G344" i="1" s="1"/>
  <c r="D345" i="1" s="1"/>
  <c r="D346" i="1" s="1"/>
  <c r="G346" i="1" l="1"/>
  <c r="D347" i="1" s="1"/>
  <c r="D348" i="1" l="1"/>
  <c r="G347" i="1"/>
  <c r="D349" i="1" l="1"/>
  <c r="G348" i="1"/>
  <c r="D350" i="1" l="1"/>
  <c r="G350" i="1" s="1"/>
  <c r="D351" i="1" s="1"/>
  <c r="G351" i="1" s="1"/>
  <c r="D352" i="1" s="1"/>
  <c r="G352" i="1" s="1"/>
  <c r="D353" i="1" s="1"/>
  <c r="G353" i="1" s="1"/>
  <c r="D354" i="1" s="1"/>
  <c r="G349" i="1"/>
  <c r="D355" i="1" l="1"/>
  <c r="G355" i="1" s="1"/>
  <c r="D356" i="1" s="1"/>
  <c r="G356" i="1" s="1"/>
  <c r="G354" i="1"/>
  <c r="D357" i="1" l="1"/>
  <c r="G357" i="1" s="1"/>
  <c r="D358" i="1" l="1"/>
  <c r="G358" i="1" s="1"/>
  <c r="D359" i="1" l="1"/>
  <c r="G359" i="1" s="1"/>
  <c r="D360" i="1" l="1"/>
  <c r="G360" i="1" s="1"/>
  <c r="D361" i="1" l="1"/>
  <c r="G361" i="1" s="1"/>
  <c r="D362" i="1" l="1"/>
  <c r="G362" i="1" s="1"/>
  <c r="D363" i="1" l="1"/>
  <c r="D364" i="1" l="1"/>
  <c r="G363" i="1"/>
  <c r="D365" i="1" l="1"/>
  <c r="G364" i="1"/>
  <c r="D366" i="1" l="1"/>
  <c r="G365" i="1"/>
  <c r="D367" i="1" l="1"/>
  <c r="G366" i="1"/>
  <c r="D368" i="1" l="1"/>
  <c r="G367" i="1"/>
  <c r="D369" i="1" l="1"/>
  <c r="G368" i="1"/>
  <c r="G369" i="1" l="1"/>
  <c r="D370" i="1" s="1"/>
  <c r="G370" i="1" l="1"/>
  <c r="D371" i="1" s="1"/>
  <c r="G371" i="1" l="1"/>
  <c r="D372" i="1" s="1"/>
  <c r="G372" i="1" l="1"/>
  <c r="D373" i="1" s="1"/>
  <c r="G373" i="1" l="1"/>
  <c r="D374" i="1" s="1"/>
  <c r="G374" i="1" l="1"/>
  <c r="D375" i="1" s="1"/>
  <c r="D376" i="1" l="1"/>
  <c r="G375" i="1"/>
  <c r="D377" i="1" l="1"/>
  <c r="G376" i="1"/>
  <c r="D378" i="1" l="1"/>
  <c r="G377" i="1"/>
  <c r="D379" i="1" l="1"/>
  <c r="G378" i="1"/>
  <c r="D380" i="1" l="1"/>
  <c r="G379" i="1"/>
  <c r="G380" i="1" l="1"/>
  <c r="D381" i="1" s="1"/>
  <c r="G381" i="1" l="1"/>
  <c r="D382" i="1" s="1"/>
  <c r="G382" i="1" l="1"/>
  <c r="D383" i="1" s="1"/>
  <c r="D384" i="1" l="1"/>
  <c r="G384" i="1" s="1"/>
  <c r="D385" i="1" s="1"/>
  <c r="G385" i="1" s="1"/>
  <c r="G383" i="1"/>
</calcChain>
</file>

<file path=xl/sharedStrings.xml><?xml version="1.0" encoding="utf-8"?>
<sst xmlns="http://schemas.openxmlformats.org/spreadsheetml/2006/main" count="399" uniqueCount="72">
  <si>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</si>
  <si>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</si>
  <si>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</si>
  <si>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</si>
  <si>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</si>
  <si>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</si>
  <si>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</si>
  <si>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</si>
  <si>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</si>
  <si>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</si>
  <si>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</si>
  <si>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</si>
  <si>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</si>
  <si>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</si>
  <si>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</si>
  <si>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</si>
  <si>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</si>
  <si>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</si>
  <si>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</si>
  <si>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</si>
  <si>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</si>
  <si>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</si>
  <si>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</si>
  <si>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</si>
  <si>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</si>
  <si>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</si>
  <si>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</si>
  <si>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</si>
  <si>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</si>
  <si>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</si>
  <si>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</si>
  <si>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</si>
  <si>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</si>
  <si>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</si>
  <si>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</si>
  <si>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</si>
  <si>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</si>
  <si>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</si>
  <si>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</si>
  <si>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</si>
  <si>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</si>
  <si>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</si>
  <si>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</si>
  <si>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</si>
  <si>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</si>
  <si>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</si>
  <si>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</si>
  <si>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</si>
  <si>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</si>
  <si>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</si>
  <si>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</si>
  <si>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</si>
  <si>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</si>
  <si>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</si>
  <si>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</si>
  <si>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</si>
  <si>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</si>
  <si>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</si>
  <si>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</si>
  <si>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</si>
  <si>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</si>
  <si>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</si>
  <si>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</si>
  <si>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</si>
  <si>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</si>
  <si>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</si>
  <si>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</si>
  <si>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</si>
  <si>
    <t>OA Systems, LLC</t>
  </si>
  <si>
    <t>Bittinger Spray Foam Insulation, LLC</t>
  </si>
  <si>
    <t>Void Check 180</t>
  </si>
  <si>
    <t>Fuller Building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</si>
</sst>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4">
    <cellStyle name="Comma 2" xfId="2"/>
    <cellStyle name="Currency" xfId="1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"/>
  <sheetViews>
    <sheetView tabSelected="1" workbookViewId="0">
      <pane ySplit="6" topLeftCell="A366" activePane="bottomLeft" state="frozen"/>
      <selection pane="bottomLeft" activeCell="G344" sqref="G344:G383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8" t="s">
        <v>19</v>
      </c>
      <c r="B4" s="59"/>
      <c r="C4" s="59"/>
      <c r="D4" s="59"/>
      <c r="E4" s="59"/>
      <c r="F4" s="59"/>
      <c r="G4" s="6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61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2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2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2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2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2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2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2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2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2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384" si="7">G246</f>
        <v>8370904.899999992</v>
      </c>
      <c r="E247" s="18"/>
      <c r="F247" s="48">
        <v>4923.1099999999997</v>
      </c>
      <c r="G247" s="29">
        <f t="shared" ref="G247:G384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>
        <v>41843</v>
      </c>
      <c r="B294" s="50">
        <v>355</v>
      </c>
      <c r="C294" s="17" t="s">
        <v>36</v>
      </c>
      <c r="D294" s="19">
        <f t="shared" si="7"/>
        <v>7113889.5599999903</v>
      </c>
      <c r="E294" s="18"/>
      <c r="F294" s="48">
        <v>74764.33</v>
      </c>
      <c r="G294" s="29">
        <f t="shared" si="8"/>
        <v>7039125.2299999902</v>
      </c>
    </row>
    <row r="295" spans="1:7" ht="15.75" x14ac:dyDescent="0.3">
      <c r="A295" s="30">
        <v>41843</v>
      </c>
      <c r="B295" s="50">
        <v>356</v>
      </c>
      <c r="C295" s="17" t="s">
        <v>41</v>
      </c>
      <c r="D295" s="19">
        <f t="shared" si="7"/>
        <v>7039125.2299999902</v>
      </c>
      <c r="E295" s="18"/>
      <c r="F295" s="48">
        <v>65114.19</v>
      </c>
      <c r="G295" s="29">
        <f t="shared" si="8"/>
        <v>6974011.0399999898</v>
      </c>
    </row>
    <row r="296" spans="1:7" ht="15.75" x14ac:dyDescent="0.3">
      <c r="A296" s="30">
        <v>41843</v>
      </c>
      <c r="B296" s="50">
        <v>357</v>
      </c>
      <c r="C296" s="17" t="s">
        <v>35</v>
      </c>
      <c r="D296" s="19">
        <f t="shared" si="7"/>
        <v>6974011.0399999898</v>
      </c>
      <c r="E296" s="18"/>
      <c r="F296" s="48">
        <v>198027</v>
      </c>
      <c r="G296" s="29">
        <f t="shared" si="8"/>
        <v>6775984.0399999898</v>
      </c>
    </row>
    <row r="297" spans="1:7" ht="15.75" x14ac:dyDescent="0.3">
      <c r="A297" s="30">
        <v>41843</v>
      </c>
      <c r="B297" s="50">
        <v>358</v>
      </c>
      <c r="C297" s="17" t="s">
        <v>42</v>
      </c>
      <c r="D297" s="19">
        <f t="shared" si="7"/>
        <v>6775984.0399999898</v>
      </c>
      <c r="E297" s="18"/>
      <c r="F297" s="48">
        <v>4560</v>
      </c>
      <c r="G297" s="29">
        <f t="shared" si="8"/>
        <v>6771424.0399999898</v>
      </c>
    </row>
    <row r="298" spans="1:7" ht="15.75" x14ac:dyDescent="0.3">
      <c r="A298" s="30">
        <v>41843</v>
      </c>
      <c r="B298" s="50">
        <v>359</v>
      </c>
      <c r="C298" s="17" t="s">
        <v>4</v>
      </c>
      <c r="D298" s="19">
        <f t="shared" si="7"/>
        <v>6771424.0399999898</v>
      </c>
      <c r="E298" s="18"/>
      <c r="F298" s="48">
        <v>657.19</v>
      </c>
      <c r="G298" s="29">
        <f t="shared" si="8"/>
        <v>6770766.8499999894</v>
      </c>
    </row>
    <row r="299" spans="1:7" ht="15.75" x14ac:dyDescent="0.3">
      <c r="A299" s="30">
        <v>41843</v>
      </c>
      <c r="B299" s="50">
        <v>360</v>
      </c>
      <c r="C299" s="17" t="s">
        <v>4</v>
      </c>
      <c r="D299" s="19">
        <f t="shared" si="7"/>
        <v>6770766.8499999894</v>
      </c>
      <c r="E299" s="18"/>
      <c r="F299" s="48">
        <v>7777.84</v>
      </c>
      <c r="G299" s="29">
        <f t="shared" si="8"/>
        <v>6762989.0099999895</v>
      </c>
    </row>
    <row r="300" spans="1:7" ht="15.75" x14ac:dyDescent="0.3">
      <c r="A300" s="30">
        <v>41843</v>
      </c>
      <c r="B300" s="50">
        <v>361</v>
      </c>
      <c r="C300" s="17" t="s">
        <v>68</v>
      </c>
      <c r="D300" s="19">
        <f t="shared" si="7"/>
        <v>6762989.0099999895</v>
      </c>
      <c r="E300" s="18"/>
      <c r="F300" s="48">
        <v>13139</v>
      </c>
      <c r="G300" s="29">
        <f t="shared" si="8"/>
        <v>6749850.0099999895</v>
      </c>
    </row>
    <row r="301" spans="1:7" ht="15.75" x14ac:dyDescent="0.3">
      <c r="A301" s="30">
        <v>41843</v>
      </c>
      <c r="B301" s="50">
        <v>362</v>
      </c>
      <c r="C301" s="17" t="s">
        <v>40</v>
      </c>
      <c r="D301" s="19">
        <f t="shared" si="7"/>
        <v>6749850.0099999895</v>
      </c>
      <c r="E301" s="18"/>
      <c r="F301" s="48">
        <v>196</v>
      </c>
      <c r="G301" s="29">
        <f t="shared" si="8"/>
        <v>6749654.0099999895</v>
      </c>
    </row>
    <row r="302" spans="1:7" ht="15.75" x14ac:dyDescent="0.3">
      <c r="A302" s="30">
        <v>41843</v>
      </c>
      <c r="B302" s="50">
        <v>363</v>
      </c>
      <c r="C302" s="17" t="s">
        <v>40</v>
      </c>
      <c r="D302" s="19">
        <f t="shared" si="7"/>
        <v>6749654.0099999895</v>
      </c>
      <c r="E302" s="18"/>
      <c r="F302" s="48">
        <v>196</v>
      </c>
      <c r="G302" s="29">
        <f t="shared" si="8"/>
        <v>6749458.0099999895</v>
      </c>
    </row>
    <row r="303" spans="1:7" ht="15.75" x14ac:dyDescent="0.3">
      <c r="A303" s="30">
        <v>41843</v>
      </c>
      <c r="B303" s="50">
        <v>364</v>
      </c>
      <c r="C303" s="17" t="s">
        <v>4</v>
      </c>
      <c r="D303" s="19">
        <f t="shared" si="7"/>
        <v>6749458.0099999895</v>
      </c>
      <c r="E303" s="18"/>
      <c r="F303" s="48">
        <v>7769.41</v>
      </c>
      <c r="G303" s="29">
        <f t="shared" si="8"/>
        <v>6741688.5999999894</v>
      </c>
    </row>
    <row r="304" spans="1:7" ht="15.75" x14ac:dyDescent="0.3">
      <c r="A304" s="30">
        <v>41843</v>
      </c>
      <c r="B304" s="50">
        <v>365</v>
      </c>
      <c r="C304" s="17" t="s">
        <v>69</v>
      </c>
      <c r="D304" s="19">
        <f t="shared" si="7"/>
        <v>6741688.5999999894</v>
      </c>
      <c r="E304" s="18"/>
      <c r="F304" s="48">
        <v>6500</v>
      </c>
      <c r="G304" s="29">
        <f t="shared" si="8"/>
        <v>6735188.5999999894</v>
      </c>
    </row>
    <row r="305" spans="1:7" ht="15.75" x14ac:dyDescent="0.3">
      <c r="A305" s="30">
        <v>41843</v>
      </c>
      <c r="B305" s="50">
        <v>366</v>
      </c>
      <c r="C305" s="17" t="s">
        <v>29</v>
      </c>
      <c r="D305" s="19">
        <f t="shared" si="7"/>
        <v>6735188.5999999894</v>
      </c>
      <c r="E305" s="18"/>
      <c r="F305" s="48">
        <v>1650</v>
      </c>
      <c r="G305" s="29">
        <f t="shared" si="8"/>
        <v>6733538.5999999894</v>
      </c>
    </row>
    <row r="306" spans="1:7" ht="15.75" x14ac:dyDescent="0.3">
      <c r="A306" s="30">
        <v>41843</v>
      </c>
      <c r="B306" s="50">
        <v>367</v>
      </c>
      <c r="C306" s="17" t="s">
        <v>16</v>
      </c>
      <c r="D306" s="19">
        <f t="shared" si="7"/>
        <v>6733538.5999999894</v>
      </c>
      <c r="E306" s="18"/>
      <c r="F306" s="48">
        <v>400</v>
      </c>
      <c r="G306" s="29">
        <f t="shared" si="8"/>
        <v>6733138.5999999894</v>
      </c>
    </row>
    <row r="307" spans="1:7" ht="15.75" x14ac:dyDescent="0.3">
      <c r="A307" s="30">
        <v>41843</v>
      </c>
      <c r="B307" s="50">
        <v>368</v>
      </c>
      <c r="C307" s="17" t="s">
        <v>59</v>
      </c>
      <c r="D307" s="19">
        <f t="shared" si="7"/>
        <v>6733138.5999999894</v>
      </c>
      <c r="E307" s="18"/>
      <c r="F307" s="48">
        <v>2040.42</v>
      </c>
      <c r="G307" s="29">
        <f t="shared" si="8"/>
        <v>6731098.1799999895</v>
      </c>
    </row>
    <row r="308" spans="1:7" ht="15.75" x14ac:dyDescent="0.3">
      <c r="A308" s="30">
        <v>41843</v>
      </c>
      <c r="B308" s="50">
        <v>369</v>
      </c>
      <c r="C308" s="17" t="s">
        <v>51</v>
      </c>
      <c r="D308" s="19">
        <f t="shared" si="7"/>
        <v>6731098.1799999895</v>
      </c>
      <c r="E308" s="18"/>
      <c r="F308" s="48">
        <v>33.6</v>
      </c>
      <c r="G308" s="29">
        <f t="shared" si="8"/>
        <v>6731064.5799999898</v>
      </c>
    </row>
    <row r="309" spans="1:7" ht="15.75" x14ac:dyDescent="0.3">
      <c r="A309" s="30">
        <v>41843</v>
      </c>
      <c r="B309" s="50">
        <v>370</v>
      </c>
      <c r="C309" s="17" t="s">
        <v>17</v>
      </c>
      <c r="D309" s="19">
        <f t="shared" si="7"/>
        <v>6731064.5799999898</v>
      </c>
      <c r="E309" s="18"/>
      <c r="F309" s="48">
        <v>4088.34</v>
      </c>
      <c r="G309" s="29">
        <f t="shared" si="8"/>
        <v>6726976.23999999</v>
      </c>
    </row>
    <row r="310" spans="1:7" ht="15.75" x14ac:dyDescent="0.3">
      <c r="A310" s="30">
        <v>41843</v>
      </c>
      <c r="B310" s="50">
        <v>371</v>
      </c>
      <c r="C310" s="17" t="s">
        <v>57</v>
      </c>
      <c r="D310" s="19">
        <f t="shared" si="7"/>
        <v>6726976.23999999</v>
      </c>
      <c r="E310" s="18"/>
      <c r="F310" s="48">
        <v>489.15</v>
      </c>
      <c r="G310" s="29">
        <f t="shared" si="8"/>
        <v>6726487.0899999896</v>
      </c>
    </row>
    <row r="311" spans="1:7" ht="15.75" x14ac:dyDescent="0.3">
      <c r="A311" s="30">
        <v>41843</v>
      </c>
      <c r="B311" s="50">
        <v>372</v>
      </c>
      <c r="C311" s="17" t="s">
        <v>36</v>
      </c>
      <c r="D311" s="19">
        <f t="shared" si="7"/>
        <v>6726487.0899999896</v>
      </c>
      <c r="E311" s="18"/>
      <c r="F311" s="48">
        <v>38686.67</v>
      </c>
      <c r="G311" s="29">
        <f t="shared" si="8"/>
        <v>6687800.4199999897</v>
      </c>
    </row>
    <row r="312" spans="1:7" ht="15.75" x14ac:dyDescent="0.3">
      <c r="A312" s="30">
        <v>41851</v>
      </c>
      <c r="B312" s="50" t="s">
        <v>43</v>
      </c>
      <c r="C312" s="17" t="s">
        <v>44</v>
      </c>
      <c r="D312" s="19">
        <f t="shared" si="7"/>
        <v>6687800.4199999897</v>
      </c>
      <c r="E312" s="18">
        <v>4387.41</v>
      </c>
      <c r="F312" s="48"/>
      <c r="G312" s="29">
        <f t="shared" si="8"/>
        <v>6692187.8299999898</v>
      </c>
    </row>
    <row r="313" spans="1:7" ht="15.75" x14ac:dyDescent="0.3">
      <c r="A313" s="30">
        <v>41858</v>
      </c>
      <c r="B313" s="50">
        <v>373</v>
      </c>
      <c r="C313" s="17" t="s">
        <v>4</v>
      </c>
      <c r="D313" s="19">
        <f t="shared" si="7"/>
        <v>6692187.8299999898</v>
      </c>
      <c r="E313" s="18"/>
      <c r="F313" s="48">
        <v>300.51</v>
      </c>
      <c r="G313" s="29">
        <f t="shared" si="8"/>
        <v>6691887.3199999901</v>
      </c>
    </row>
    <row r="314" spans="1:7" ht="15.75" x14ac:dyDescent="0.3">
      <c r="A314" s="30">
        <v>41858</v>
      </c>
      <c r="B314" s="50">
        <v>374</v>
      </c>
      <c r="C314" s="17" t="s">
        <v>4</v>
      </c>
      <c r="D314" s="19">
        <f t="shared" si="7"/>
        <v>6691887.3199999901</v>
      </c>
      <c r="E314" s="18"/>
      <c r="F314" s="48">
        <v>7782.88</v>
      </c>
      <c r="G314" s="29">
        <f t="shared" si="8"/>
        <v>6684104.4399999902</v>
      </c>
    </row>
    <row r="315" spans="1:7" ht="15.75" x14ac:dyDescent="0.3">
      <c r="A315" s="30">
        <v>41858</v>
      </c>
      <c r="B315" s="50">
        <v>375</v>
      </c>
      <c r="C315" s="17" t="s">
        <v>29</v>
      </c>
      <c r="D315" s="19">
        <f t="shared" si="7"/>
        <v>6684104.4399999902</v>
      </c>
      <c r="E315" s="18"/>
      <c r="F315" s="48">
        <v>1022.5</v>
      </c>
      <c r="G315" s="29">
        <f t="shared" si="8"/>
        <v>6683081.9399999902</v>
      </c>
    </row>
    <row r="316" spans="1:7" ht="15.75" x14ac:dyDescent="0.3">
      <c r="A316" s="30">
        <v>41858</v>
      </c>
      <c r="B316" s="50">
        <v>376</v>
      </c>
      <c r="C316" s="17" t="s">
        <v>16</v>
      </c>
      <c r="D316" s="19">
        <f t="shared" si="7"/>
        <v>6683081.9399999902</v>
      </c>
      <c r="E316" s="18"/>
      <c r="F316" s="48">
        <v>187.5</v>
      </c>
      <c r="G316" s="29">
        <f t="shared" si="8"/>
        <v>6682894.4399999902</v>
      </c>
    </row>
    <row r="317" spans="1:7" ht="15.75" x14ac:dyDescent="0.3">
      <c r="A317" s="30">
        <v>41858</v>
      </c>
      <c r="B317" s="50">
        <v>377</v>
      </c>
      <c r="C317" s="17" t="s">
        <v>41</v>
      </c>
      <c r="D317" s="19">
        <f t="shared" si="7"/>
        <v>6682894.4399999902</v>
      </c>
      <c r="E317" s="18"/>
      <c r="F317" s="48">
        <v>6948.3</v>
      </c>
      <c r="G317" s="29">
        <f t="shared" si="8"/>
        <v>6675946.1399999904</v>
      </c>
    </row>
    <row r="318" spans="1:7" ht="15.75" x14ac:dyDescent="0.3">
      <c r="A318" s="30">
        <v>41858</v>
      </c>
      <c r="B318" s="50">
        <v>378</v>
      </c>
      <c r="C318" s="17" t="s">
        <v>17</v>
      </c>
      <c r="D318" s="19">
        <f t="shared" si="7"/>
        <v>6675946.1399999904</v>
      </c>
      <c r="E318" s="18"/>
      <c r="F318" s="48">
        <v>810</v>
      </c>
      <c r="G318" s="29">
        <f t="shared" si="8"/>
        <v>6675136.1399999904</v>
      </c>
    </row>
    <row r="319" spans="1:7" ht="15.75" x14ac:dyDescent="0.3">
      <c r="A319" s="30">
        <v>41873</v>
      </c>
      <c r="B319" s="50"/>
      <c r="C319" s="17" t="s">
        <v>70</v>
      </c>
      <c r="D319" s="19">
        <f t="shared" si="7"/>
        <v>6675136.1399999904</v>
      </c>
      <c r="E319" s="18"/>
      <c r="F319" s="48">
        <v>-10</v>
      </c>
      <c r="G319" s="29">
        <f t="shared" si="8"/>
        <v>6675146.1399999904</v>
      </c>
    </row>
    <row r="320" spans="1:7" ht="15.75" x14ac:dyDescent="0.3">
      <c r="A320" s="30">
        <v>41873</v>
      </c>
      <c r="B320" s="50">
        <v>379</v>
      </c>
      <c r="C320" s="17" t="s">
        <v>56</v>
      </c>
      <c r="D320" s="19">
        <f t="shared" si="7"/>
        <v>6675146.1399999904</v>
      </c>
      <c r="E320" s="18"/>
      <c r="F320" s="48">
        <v>18945.09</v>
      </c>
      <c r="G320" s="29">
        <f t="shared" si="8"/>
        <v>6656201.0499999905</v>
      </c>
    </row>
    <row r="321" spans="1:7" ht="15.75" x14ac:dyDescent="0.3">
      <c r="A321" s="30">
        <v>41873</v>
      </c>
      <c r="B321" s="50">
        <v>380</v>
      </c>
      <c r="C321" s="17" t="s">
        <v>36</v>
      </c>
      <c r="D321" s="19">
        <f t="shared" si="7"/>
        <v>6656201.0499999905</v>
      </c>
      <c r="E321" s="18"/>
      <c r="F321" s="48">
        <v>25880</v>
      </c>
      <c r="G321" s="29">
        <f t="shared" si="8"/>
        <v>6630321.0499999905</v>
      </c>
    </row>
    <row r="322" spans="1:7" ht="15.75" x14ac:dyDescent="0.3">
      <c r="A322" s="30">
        <v>41873</v>
      </c>
      <c r="B322" s="50">
        <v>381</v>
      </c>
      <c r="C322" s="17" t="s">
        <v>49</v>
      </c>
      <c r="D322" s="19">
        <f t="shared" si="7"/>
        <v>6630321.0499999905</v>
      </c>
      <c r="E322" s="18"/>
      <c r="F322" s="48">
        <v>9661.5</v>
      </c>
      <c r="G322" s="29">
        <f t="shared" si="8"/>
        <v>6620659.5499999905</v>
      </c>
    </row>
    <row r="323" spans="1:7" ht="15.75" x14ac:dyDescent="0.3">
      <c r="A323" s="30">
        <v>41873</v>
      </c>
      <c r="B323" s="50">
        <v>382</v>
      </c>
      <c r="C323" s="17" t="s">
        <v>35</v>
      </c>
      <c r="D323" s="19">
        <f t="shared" si="7"/>
        <v>6620659.5499999905</v>
      </c>
      <c r="E323" s="18"/>
      <c r="F323" s="48">
        <v>262416</v>
      </c>
      <c r="G323" s="29">
        <f t="shared" si="8"/>
        <v>6358243.5499999905</v>
      </c>
    </row>
    <row r="324" spans="1:7" ht="15.75" x14ac:dyDescent="0.3">
      <c r="A324" s="30">
        <v>41873</v>
      </c>
      <c r="B324" s="50">
        <v>383</v>
      </c>
      <c r="C324" s="17" t="s">
        <v>35</v>
      </c>
      <c r="D324" s="19">
        <f t="shared" si="7"/>
        <v>6358243.5499999905</v>
      </c>
      <c r="E324" s="18"/>
      <c r="F324" s="48">
        <v>167675</v>
      </c>
      <c r="G324" s="29">
        <f t="shared" si="8"/>
        <v>6190568.5499999905</v>
      </c>
    </row>
    <row r="325" spans="1:7" ht="15.75" x14ac:dyDescent="0.3">
      <c r="A325" s="30">
        <v>41873</v>
      </c>
      <c r="B325" s="50">
        <v>384</v>
      </c>
      <c r="C325" s="17" t="s">
        <v>42</v>
      </c>
      <c r="D325" s="19">
        <f t="shared" si="7"/>
        <v>6190568.5499999905</v>
      </c>
      <c r="E325" s="18"/>
      <c r="F325" s="48">
        <v>103784.13</v>
      </c>
      <c r="G325" s="29">
        <f t="shared" si="8"/>
        <v>6086784.4199999906</v>
      </c>
    </row>
    <row r="326" spans="1:7" ht="15.75" x14ac:dyDescent="0.3">
      <c r="A326" s="30">
        <v>41873</v>
      </c>
      <c r="B326" s="50">
        <v>385</v>
      </c>
      <c r="C326" s="17" t="s">
        <v>42</v>
      </c>
      <c r="D326" s="19">
        <f t="shared" si="7"/>
        <v>6086784.4199999906</v>
      </c>
      <c r="E326" s="18"/>
      <c r="F326" s="48">
        <v>114617.5</v>
      </c>
      <c r="G326" s="29">
        <f t="shared" si="8"/>
        <v>5972166.9199999906</v>
      </c>
    </row>
    <row r="327" spans="1:7" ht="15.75" x14ac:dyDescent="0.3">
      <c r="A327" s="30">
        <v>41873</v>
      </c>
      <c r="B327" s="50">
        <v>386</v>
      </c>
      <c r="C327" s="17" t="s">
        <v>41</v>
      </c>
      <c r="D327" s="19">
        <f t="shared" si="7"/>
        <v>5972166.9199999906</v>
      </c>
      <c r="E327" s="18"/>
      <c r="F327" s="48">
        <v>28102.9</v>
      </c>
      <c r="G327" s="29">
        <f t="shared" si="8"/>
        <v>5944064.0199999902</v>
      </c>
    </row>
    <row r="328" spans="1:7" ht="15.75" x14ac:dyDescent="0.3">
      <c r="A328" s="30">
        <v>41873</v>
      </c>
      <c r="B328" s="50">
        <v>387</v>
      </c>
      <c r="C328" s="17" t="s">
        <v>41</v>
      </c>
      <c r="D328" s="19">
        <f t="shared" si="7"/>
        <v>5944064.0199999902</v>
      </c>
      <c r="E328" s="18"/>
      <c r="F328" s="48">
        <v>15365.5</v>
      </c>
      <c r="G328" s="29">
        <f t="shared" si="8"/>
        <v>5928698.5199999902</v>
      </c>
    </row>
    <row r="329" spans="1:7" ht="15.75" x14ac:dyDescent="0.3">
      <c r="A329" s="30">
        <v>41873</v>
      </c>
      <c r="B329" s="50">
        <v>388</v>
      </c>
      <c r="C329" s="17" t="s">
        <v>36</v>
      </c>
      <c r="D329" s="19">
        <f t="shared" si="7"/>
        <v>5928698.5199999902</v>
      </c>
      <c r="E329" s="18"/>
      <c r="F329" s="48">
        <v>114967.8</v>
      </c>
      <c r="G329" s="29">
        <f t="shared" si="8"/>
        <v>5813730.7199999904</v>
      </c>
    </row>
    <row r="330" spans="1:7" ht="15.75" x14ac:dyDescent="0.3">
      <c r="A330" s="30">
        <v>41873</v>
      </c>
      <c r="B330" s="50">
        <v>389</v>
      </c>
      <c r="C330" s="17" t="s">
        <v>36</v>
      </c>
      <c r="D330" s="19">
        <f t="shared" si="7"/>
        <v>5813730.7199999904</v>
      </c>
      <c r="E330" s="18"/>
      <c r="F330" s="48">
        <v>67532.649999999994</v>
      </c>
      <c r="G330" s="29">
        <f t="shared" si="8"/>
        <v>5746198.0699999901</v>
      </c>
    </row>
    <row r="331" spans="1:7" ht="15.75" x14ac:dyDescent="0.3">
      <c r="A331" s="30">
        <v>41873</v>
      </c>
      <c r="B331" s="50">
        <v>390</v>
      </c>
      <c r="C331" s="17" t="s">
        <v>57</v>
      </c>
      <c r="D331" s="19">
        <f t="shared" si="7"/>
        <v>5746198.0699999901</v>
      </c>
      <c r="E331" s="18"/>
      <c r="F331" s="48">
        <v>11078.91</v>
      </c>
      <c r="G331" s="29">
        <f t="shared" si="8"/>
        <v>5735119.1599999899</v>
      </c>
    </row>
    <row r="332" spans="1:7" ht="15.75" x14ac:dyDescent="0.3">
      <c r="A332" s="30">
        <v>41873</v>
      </c>
      <c r="B332" s="50">
        <v>391</v>
      </c>
      <c r="C332" s="17" t="s">
        <v>37</v>
      </c>
      <c r="D332" s="19">
        <f t="shared" si="7"/>
        <v>5735119.1599999899</v>
      </c>
      <c r="E332" s="18"/>
      <c r="F332" s="48">
        <v>30042</v>
      </c>
      <c r="G332" s="29">
        <f t="shared" si="8"/>
        <v>5705077.1599999899</v>
      </c>
    </row>
    <row r="333" spans="1:7" ht="15.75" x14ac:dyDescent="0.3">
      <c r="A333" s="30">
        <v>41873</v>
      </c>
      <c r="B333" s="50">
        <v>392</v>
      </c>
      <c r="C333" s="17" t="s">
        <v>29</v>
      </c>
      <c r="D333" s="19">
        <f t="shared" si="7"/>
        <v>5705077.1599999899</v>
      </c>
      <c r="E333" s="18"/>
      <c r="F333" s="48">
        <v>412.5</v>
      </c>
      <c r="G333" s="29">
        <f t="shared" si="8"/>
        <v>5704664.6599999899</v>
      </c>
    </row>
    <row r="334" spans="1:7" ht="15.75" x14ac:dyDescent="0.3">
      <c r="A334" s="30">
        <v>41873</v>
      </c>
      <c r="B334" s="50">
        <v>393</v>
      </c>
      <c r="C334" s="17" t="s">
        <v>17</v>
      </c>
      <c r="D334" s="19">
        <f t="shared" si="7"/>
        <v>5704664.6599999899</v>
      </c>
      <c r="E334" s="18"/>
      <c r="F334" s="48">
        <v>320</v>
      </c>
      <c r="G334" s="29">
        <f t="shared" si="8"/>
        <v>5704344.6599999899</v>
      </c>
    </row>
    <row r="335" spans="1:7" ht="15.75" x14ac:dyDescent="0.3">
      <c r="A335" s="30">
        <v>41873</v>
      </c>
      <c r="B335" s="50">
        <v>394</v>
      </c>
      <c r="C335" s="17" t="s">
        <v>39</v>
      </c>
      <c r="D335" s="19">
        <f t="shared" si="7"/>
        <v>5704344.6599999899</v>
      </c>
      <c r="E335" s="18"/>
      <c r="F335" s="48">
        <v>1103.0999999999999</v>
      </c>
      <c r="G335" s="29">
        <f t="shared" si="8"/>
        <v>5703241.5599999903</v>
      </c>
    </row>
    <row r="336" spans="1:7" ht="15.75" x14ac:dyDescent="0.3">
      <c r="A336" s="30">
        <v>41873</v>
      </c>
      <c r="B336" s="50">
        <v>395</v>
      </c>
      <c r="C336" s="17" t="s">
        <v>41</v>
      </c>
      <c r="D336" s="19">
        <f t="shared" si="7"/>
        <v>5703241.5599999903</v>
      </c>
      <c r="E336" s="18"/>
      <c r="F336" s="48">
        <v>5320</v>
      </c>
      <c r="G336" s="29">
        <f t="shared" si="8"/>
        <v>5697921.5599999903</v>
      </c>
    </row>
    <row r="337" spans="1:7" ht="15.75" x14ac:dyDescent="0.3">
      <c r="A337" s="30">
        <v>41882</v>
      </c>
      <c r="B337" s="50" t="s">
        <v>43</v>
      </c>
      <c r="C337" s="17" t="s">
        <v>44</v>
      </c>
      <c r="D337" s="19">
        <f t="shared" si="7"/>
        <v>5697921.5599999903</v>
      </c>
      <c r="E337" s="18">
        <f>3500+41.83-143.21-275.25</f>
        <v>3123.37</v>
      </c>
      <c r="G337" s="29">
        <f t="shared" ref="G337:G344" si="9">SUM(D337+E337-F338)</f>
        <v>5667212.5799999908</v>
      </c>
    </row>
    <row r="338" spans="1:7" ht="15.75" x14ac:dyDescent="0.3">
      <c r="A338" s="30">
        <v>41907</v>
      </c>
      <c r="B338" s="50">
        <v>396</v>
      </c>
      <c r="C338" s="17" t="s">
        <v>36</v>
      </c>
      <c r="D338" s="19">
        <f>G337</f>
        <v>5667212.5799999908</v>
      </c>
      <c r="E338" s="18"/>
      <c r="F338" s="48">
        <v>33832.35</v>
      </c>
      <c r="G338" s="29">
        <f t="shared" si="9"/>
        <v>5664552.5799999908</v>
      </c>
    </row>
    <row r="339" spans="1:7" ht="15.75" x14ac:dyDescent="0.3">
      <c r="A339" s="30">
        <v>41907</v>
      </c>
      <c r="B339" s="50">
        <v>397</v>
      </c>
      <c r="C339" s="17" t="s">
        <v>41</v>
      </c>
      <c r="D339" s="19">
        <f t="shared" si="7"/>
        <v>5664552.5799999908</v>
      </c>
      <c r="E339" s="18"/>
      <c r="F339" s="48">
        <v>2660</v>
      </c>
      <c r="G339" s="29">
        <f t="shared" si="9"/>
        <v>5245621.5799999908</v>
      </c>
    </row>
    <row r="340" spans="1:7" ht="15.75" x14ac:dyDescent="0.3">
      <c r="A340" s="30">
        <v>41907</v>
      </c>
      <c r="B340" s="50">
        <v>398</v>
      </c>
      <c r="C340" s="17" t="s">
        <v>35</v>
      </c>
      <c r="D340" s="19">
        <f t="shared" si="7"/>
        <v>5245621.5799999908</v>
      </c>
      <c r="E340" s="18"/>
      <c r="F340" s="48">
        <v>418931</v>
      </c>
      <c r="G340" s="29">
        <f t="shared" si="9"/>
        <v>5212751.5799999908</v>
      </c>
    </row>
    <row r="341" spans="1:7" ht="15.75" x14ac:dyDescent="0.3">
      <c r="A341" s="30">
        <v>41907</v>
      </c>
      <c r="B341" s="50">
        <v>399</v>
      </c>
      <c r="C341" s="17" t="s">
        <v>42</v>
      </c>
      <c r="D341" s="19">
        <f t="shared" si="7"/>
        <v>5212751.5799999908</v>
      </c>
      <c r="E341" s="18"/>
      <c r="F341" s="48">
        <v>32870</v>
      </c>
      <c r="G341" s="29">
        <f t="shared" si="9"/>
        <v>5181596.319999991</v>
      </c>
    </row>
    <row r="342" spans="1:7" ht="15.75" x14ac:dyDescent="0.3">
      <c r="A342" s="30">
        <v>41907</v>
      </c>
      <c r="B342" s="50">
        <v>400</v>
      </c>
      <c r="C342" s="17" t="s">
        <v>41</v>
      </c>
      <c r="D342" s="19">
        <f t="shared" si="7"/>
        <v>5181596.319999991</v>
      </c>
      <c r="E342" s="18"/>
      <c r="F342" s="48">
        <v>31155.26</v>
      </c>
      <c r="G342" s="29">
        <f t="shared" si="9"/>
        <v>5081665.6699999906</v>
      </c>
    </row>
    <row r="343" spans="1:7" ht="15.75" x14ac:dyDescent="0.3">
      <c r="A343" s="30">
        <v>41907</v>
      </c>
      <c r="B343" s="50">
        <v>401</v>
      </c>
      <c r="C343" s="17" t="s">
        <v>36</v>
      </c>
      <c r="D343" s="19">
        <f t="shared" si="7"/>
        <v>5081665.6699999906</v>
      </c>
      <c r="E343" s="18"/>
      <c r="F343" s="48">
        <v>99930.65</v>
      </c>
      <c r="G343" s="29">
        <f t="shared" si="9"/>
        <v>5066487.1699999906</v>
      </c>
    </row>
    <row r="344" spans="1:7" ht="15.75" x14ac:dyDescent="0.3">
      <c r="A344" s="30">
        <v>41907</v>
      </c>
      <c r="B344" s="50">
        <v>402</v>
      </c>
      <c r="C344" s="17" t="s">
        <v>49</v>
      </c>
      <c r="D344" s="19">
        <f t="shared" si="7"/>
        <v>5066487.1699999906</v>
      </c>
      <c r="E344" s="18"/>
      <c r="F344" s="48">
        <v>15178.5</v>
      </c>
      <c r="G344" s="29">
        <f t="shared" si="9"/>
        <v>5066362.1699999906</v>
      </c>
    </row>
    <row r="345" spans="1:7" ht="15.75" x14ac:dyDescent="0.3">
      <c r="A345" s="30">
        <v>41907</v>
      </c>
      <c r="B345" s="50">
        <v>403</v>
      </c>
      <c r="C345" s="17" t="s">
        <v>16</v>
      </c>
      <c r="D345" s="19">
        <f t="shared" si="7"/>
        <v>5066362.1699999906</v>
      </c>
      <c r="E345" s="18"/>
      <c r="F345" s="48">
        <v>125</v>
      </c>
      <c r="G345" s="29">
        <f t="shared" ref="G345:G383" si="10">SUM(D345+E345-F346)</f>
        <v>5066169.6699999906</v>
      </c>
    </row>
    <row r="346" spans="1:7" ht="15.75" x14ac:dyDescent="0.3">
      <c r="A346" s="30">
        <v>41907</v>
      </c>
      <c r="B346" s="50">
        <v>404</v>
      </c>
      <c r="C346" s="17" t="s">
        <v>16</v>
      </c>
      <c r="D346" s="19">
        <f t="shared" si="7"/>
        <v>5066169.6699999906</v>
      </c>
      <c r="E346" s="18"/>
      <c r="F346" s="48">
        <v>192.5</v>
      </c>
      <c r="G346" s="29">
        <f t="shared" si="10"/>
        <v>5065577.9999999907</v>
      </c>
    </row>
    <row r="347" spans="1:7" ht="15.75" x14ac:dyDescent="0.3">
      <c r="A347" s="30">
        <v>41907</v>
      </c>
      <c r="B347" s="50">
        <v>405</v>
      </c>
      <c r="C347" s="17" t="s">
        <v>29</v>
      </c>
      <c r="D347" s="19">
        <f t="shared" si="7"/>
        <v>5065577.9999999907</v>
      </c>
      <c r="E347" s="18"/>
      <c r="F347" s="48">
        <v>591.66999999999996</v>
      </c>
      <c r="G347" s="29">
        <f t="shared" si="10"/>
        <v>5064555.4999999907</v>
      </c>
    </row>
    <row r="348" spans="1:7" ht="15.75" x14ac:dyDescent="0.3">
      <c r="A348" s="30">
        <v>41907</v>
      </c>
      <c r="B348" s="50">
        <v>406</v>
      </c>
      <c r="C348" s="17" t="s">
        <v>29</v>
      </c>
      <c r="D348" s="19">
        <f t="shared" si="7"/>
        <v>5064555.4999999907</v>
      </c>
      <c r="E348" s="18"/>
      <c r="F348" s="48">
        <v>1022.5</v>
      </c>
      <c r="G348" s="29">
        <f t="shared" si="10"/>
        <v>5064115.4999999907</v>
      </c>
    </row>
    <row r="349" spans="1:7" ht="15.75" x14ac:dyDescent="0.3">
      <c r="A349" s="30">
        <v>41907</v>
      </c>
      <c r="B349" s="50">
        <v>407</v>
      </c>
      <c r="C349" s="17" t="s">
        <v>17</v>
      </c>
      <c r="D349" s="19">
        <f t="shared" si="7"/>
        <v>5064115.4999999907</v>
      </c>
      <c r="E349" s="18"/>
      <c r="F349" s="48">
        <v>440</v>
      </c>
      <c r="G349" s="29">
        <f t="shared" si="10"/>
        <v>5063152.3999999911</v>
      </c>
    </row>
    <row r="350" spans="1:7" ht="15.75" x14ac:dyDescent="0.3">
      <c r="A350" s="30">
        <v>41907</v>
      </c>
      <c r="B350" s="50">
        <v>408</v>
      </c>
      <c r="C350" s="17" t="s">
        <v>39</v>
      </c>
      <c r="D350" s="19">
        <f t="shared" si="7"/>
        <v>5063152.3999999911</v>
      </c>
      <c r="E350" s="18"/>
      <c r="F350" s="48">
        <v>963.1</v>
      </c>
      <c r="G350" s="29">
        <f t="shared" si="10"/>
        <v>5062756.3999999911</v>
      </c>
    </row>
    <row r="351" spans="1:7" ht="15.75" x14ac:dyDescent="0.3">
      <c r="A351" s="30">
        <v>41907</v>
      </c>
      <c r="B351" s="50">
        <v>409</v>
      </c>
      <c r="C351" s="17" t="s">
        <v>52</v>
      </c>
      <c r="D351" s="19">
        <f t="shared" si="7"/>
        <v>5062756.3999999911</v>
      </c>
      <c r="E351" s="18"/>
      <c r="F351" s="48">
        <v>396</v>
      </c>
      <c r="G351" s="29">
        <f t="shared" si="10"/>
        <v>5054978.5599999912</v>
      </c>
    </row>
    <row r="352" spans="1:7" ht="15.75" x14ac:dyDescent="0.3">
      <c r="A352" s="30">
        <v>41907</v>
      </c>
      <c r="B352" s="50">
        <v>410</v>
      </c>
      <c r="C352" s="17" t="s">
        <v>4</v>
      </c>
      <c r="D352" s="19">
        <f t="shared" si="7"/>
        <v>5054978.5599999912</v>
      </c>
      <c r="E352" s="18"/>
      <c r="F352" s="48">
        <v>7777.84</v>
      </c>
      <c r="G352" s="29">
        <f t="shared" si="10"/>
        <v>5054978.5599999912</v>
      </c>
    </row>
    <row r="353" spans="1:7" ht="15.75" x14ac:dyDescent="0.3">
      <c r="A353" s="30">
        <v>41912</v>
      </c>
      <c r="B353" s="50" t="s">
        <v>43</v>
      </c>
      <c r="C353" s="17" t="s">
        <v>44</v>
      </c>
      <c r="D353" s="19">
        <f t="shared" si="7"/>
        <v>5054978.5599999912</v>
      </c>
      <c r="E353" s="18">
        <f>1750+55.76-2.38-161.46</f>
        <v>1641.9199999999998</v>
      </c>
      <c r="F353" s="48"/>
      <c r="G353" s="29">
        <f t="shared" si="10"/>
        <v>4962768.109999991</v>
      </c>
    </row>
    <row r="354" spans="1:7" ht="15.75" x14ac:dyDescent="0.3">
      <c r="A354" s="30">
        <v>41939</v>
      </c>
      <c r="B354" s="50">
        <v>411</v>
      </c>
      <c r="C354" s="17" t="s">
        <v>35</v>
      </c>
      <c r="D354" s="19">
        <f t="shared" si="7"/>
        <v>4962768.109999991</v>
      </c>
      <c r="E354" s="18"/>
      <c r="F354" s="48">
        <v>93852.37</v>
      </c>
      <c r="G354" s="29">
        <f t="shared" si="10"/>
        <v>4933779.3399999915</v>
      </c>
    </row>
    <row r="355" spans="1:7" ht="15.75" x14ac:dyDescent="0.3">
      <c r="A355" s="30">
        <v>41939</v>
      </c>
      <c r="B355" s="50">
        <v>412</v>
      </c>
      <c r="C355" s="17" t="s">
        <v>41</v>
      </c>
      <c r="D355" s="19">
        <f t="shared" si="7"/>
        <v>4933779.3399999915</v>
      </c>
      <c r="E355" s="18"/>
      <c r="F355" s="48">
        <v>28988.77</v>
      </c>
      <c r="G355" s="29">
        <f t="shared" si="10"/>
        <v>4912528.0499999914</v>
      </c>
    </row>
    <row r="356" spans="1:7" ht="15.75" x14ac:dyDescent="0.3">
      <c r="A356" s="30">
        <v>41939</v>
      </c>
      <c r="B356" s="50">
        <v>413</v>
      </c>
      <c r="C356" s="17" t="s">
        <v>57</v>
      </c>
      <c r="D356" s="19">
        <f t="shared" si="7"/>
        <v>4912528.0499999914</v>
      </c>
      <c r="E356" s="18"/>
      <c r="F356" s="48">
        <v>21251.29</v>
      </c>
      <c r="G356" s="29">
        <f t="shared" si="10"/>
        <v>4907699.6499999911</v>
      </c>
    </row>
    <row r="357" spans="1:7" ht="15.75" x14ac:dyDescent="0.3">
      <c r="A357" s="30">
        <v>41939</v>
      </c>
      <c r="B357" s="50">
        <v>414</v>
      </c>
      <c r="C357" s="17" t="s">
        <v>36</v>
      </c>
      <c r="D357" s="19">
        <f t="shared" si="7"/>
        <v>4907699.6499999911</v>
      </c>
      <c r="E357" s="18"/>
      <c r="F357" s="48">
        <v>4828.3999999999996</v>
      </c>
      <c r="G357" s="29">
        <f t="shared" si="10"/>
        <v>4895882.5199999912</v>
      </c>
    </row>
    <row r="358" spans="1:7" ht="15.75" x14ac:dyDescent="0.3">
      <c r="A358" s="30">
        <v>41939</v>
      </c>
      <c r="B358" s="50">
        <v>415</v>
      </c>
      <c r="C358" s="17" t="s">
        <v>41</v>
      </c>
      <c r="D358" s="19">
        <f t="shared" si="7"/>
        <v>4895882.5199999912</v>
      </c>
      <c r="E358" s="18"/>
      <c r="F358" s="48">
        <v>11817.13</v>
      </c>
      <c r="G358" s="29">
        <f t="shared" si="10"/>
        <v>4887877.7599999914</v>
      </c>
    </row>
    <row r="359" spans="1:7" ht="15.75" x14ac:dyDescent="0.3">
      <c r="A359" s="30">
        <v>41939</v>
      </c>
      <c r="B359" s="50">
        <v>416</v>
      </c>
      <c r="C359" s="17" t="s">
        <v>38</v>
      </c>
      <c r="D359" s="19">
        <f t="shared" si="7"/>
        <v>4887877.7599999914</v>
      </c>
      <c r="E359" s="18"/>
      <c r="F359" s="48">
        <v>8004.76</v>
      </c>
      <c r="G359" s="29">
        <f t="shared" si="10"/>
        <v>4887026.4499999918</v>
      </c>
    </row>
    <row r="360" spans="1:7" ht="15.75" x14ac:dyDescent="0.3">
      <c r="A360" s="30">
        <v>41939</v>
      </c>
      <c r="B360" s="50">
        <v>417</v>
      </c>
      <c r="C360" s="17" t="s">
        <v>4</v>
      </c>
      <c r="D360" s="19">
        <f t="shared" si="7"/>
        <v>4887026.4499999918</v>
      </c>
      <c r="E360" s="18"/>
      <c r="F360" s="48">
        <v>851.31</v>
      </c>
      <c r="G360" s="29">
        <f t="shared" si="10"/>
        <v>4879002.6799999923</v>
      </c>
    </row>
    <row r="361" spans="1:7" ht="15.75" x14ac:dyDescent="0.3">
      <c r="A361" s="30">
        <v>41939</v>
      </c>
      <c r="B361" s="50">
        <v>418</v>
      </c>
      <c r="C361" s="17" t="s">
        <v>4</v>
      </c>
      <c r="D361" s="19">
        <f t="shared" si="7"/>
        <v>4879002.6799999923</v>
      </c>
      <c r="E361" s="18"/>
      <c r="F361" s="48">
        <v>8023.77</v>
      </c>
      <c r="G361" s="29">
        <f t="shared" si="10"/>
        <v>4859111.0799999926</v>
      </c>
    </row>
    <row r="362" spans="1:7" ht="15.75" x14ac:dyDescent="0.3">
      <c r="A362" s="30">
        <v>41939</v>
      </c>
      <c r="B362" s="50">
        <v>419</v>
      </c>
      <c r="C362" s="17" t="s">
        <v>37</v>
      </c>
      <c r="D362" s="19">
        <f t="shared" si="7"/>
        <v>4859111.0799999926</v>
      </c>
      <c r="E362" s="18"/>
      <c r="F362" s="48">
        <v>19891.599999999999</v>
      </c>
      <c r="G362" s="29">
        <f t="shared" si="10"/>
        <v>4855763.0799999926</v>
      </c>
    </row>
    <row r="363" spans="1:7" ht="15.75" x14ac:dyDescent="0.3">
      <c r="A363" s="30">
        <v>41939</v>
      </c>
      <c r="B363" s="50">
        <v>420</v>
      </c>
      <c r="C363" s="17" t="s">
        <v>49</v>
      </c>
      <c r="D363" s="19">
        <f t="shared" si="7"/>
        <v>4855763.0799999926</v>
      </c>
      <c r="E363" s="18"/>
      <c r="F363" s="48">
        <v>3348</v>
      </c>
      <c r="G363" s="29">
        <f t="shared" si="10"/>
        <v>4725754.1599999927</v>
      </c>
    </row>
    <row r="364" spans="1:7" ht="15.75" x14ac:dyDescent="0.3">
      <c r="A364" s="30">
        <v>41939</v>
      </c>
      <c r="B364" s="50">
        <v>421</v>
      </c>
      <c r="C364" s="17" t="s">
        <v>36</v>
      </c>
      <c r="D364" s="19">
        <f t="shared" si="7"/>
        <v>4725754.1599999927</v>
      </c>
      <c r="E364" s="18"/>
      <c r="F364" s="48">
        <v>130008.92</v>
      </c>
      <c r="G364" s="29">
        <f t="shared" si="10"/>
        <v>4692307.5099999923</v>
      </c>
    </row>
    <row r="365" spans="1:7" ht="15.75" x14ac:dyDescent="0.3">
      <c r="A365" s="30">
        <v>41939</v>
      </c>
      <c r="B365" s="50">
        <v>422</v>
      </c>
      <c r="C365" s="17" t="s">
        <v>42</v>
      </c>
      <c r="D365" s="19">
        <f t="shared" si="7"/>
        <v>4692307.5099999923</v>
      </c>
      <c r="E365" s="18"/>
      <c r="F365" s="48">
        <v>33446.65</v>
      </c>
      <c r="G365" s="29">
        <f t="shared" si="10"/>
        <v>4690307.5099999923</v>
      </c>
    </row>
    <row r="366" spans="1:7" ht="15.75" x14ac:dyDescent="0.3">
      <c r="A366" s="30">
        <v>41939</v>
      </c>
      <c r="B366" s="50">
        <v>423</v>
      </c>
      <c r="C366" s="17" t="s">
        <v>58</v>
      </c>
      <c r="D366" s="19">
        <f t="shared" si="7"/>
        <v>4690307.5099999923</v>
      </c>
      <c r="E366" s="18"/>
      <c r="F366" s="48">
        <v>2000</v>
      </c>
      <c r="G366" s="29">
        <f t="shared" si="10"/>
        <v>4686337.5099999923</v>
      </c>
    </row>
    <row r="367" spans="1:7" ht="15.75" x14ac:dyDescent="0.3">
      <c r="A367" s="30">
        <v>41939</v>
      </c>
      <c r="B367" s="50">
        <v>424</v>
      </c>
      <c r="C367" s="17" t="s">
        <v>60</v>
      </c>
      <c r="D367" s="19">
        <f t="shared" si="7"/>
        <v>4686337.5099999923</v>
      </c>
      <c r="E367" s="18"/>
      <c r="F367" s="48">
        <v>3970</v>
      </c>
      <c r="G367" s="29">
        <f t="shared" si="10"/>
        <v>4686274.2299999921</v>
      </c>
    </row>
    <row r="368" spans="1:7" ht="15.75" x14ac:dyDescent="0.3">
      <c r="A368" s="30">
        <v>41939</v>
      </c>
      <c r="B368" s="50">
        <v>425</v>
      </c>
      <c r="C368" s="17" t="s">
        <v>51</v>
      </c>
      <c r="D368" s="19">
        <f t="shared" si="7"/>
        <v>4686274.2299999921</v>
      </c>
      <c r="E368" s="18"/>
      <c r="F368" s="48">
        <v>63.28</v>
      </c>
      <c r="G368" s="29">
        <f t="shared" si="10"/>
        <v>4682777.7499999916</v>
      </c>
    </row>
    <row r="369" spans="1:7" ht="15.75" x14ac:dyDescent="0.3">
      <c r="A369" s="30">
        <v>41939</v>
      </c>
      <c r="B369" s="50">
        <v>426</v>
      </c>
      <c r="C369" s="17" t="s">
        <v>48</v>
      </c>
      <c r="D369" s="19">
        <f t="shared" si="7"/>
        <v>4682777.7499999916</v>
      </c>
      <c r="E369" s="18"/>
      <c r="F369" s="48">
        <v>3496.48</v>
      </c>
      <c r="G369" s="29">
        <f t="shared" si="10"/>
        <v>4682392.7499999916</v>
      </c>
    </row>
    <row r="370" spans="1:7" ht="15.75" x14ac:dyDescent="0.3">
      <c r="A370" s="30">
        <v>41939</v>
      </c>
      <c r="B370" s="50">
        <v>427</v>
      </c>
      <c r="C370" s="17" t="s">
        <v>71</v>
      </c>
      <c r="D370" s="19">
        <f t="shared" si="7"/>
        <v>4682392.7499999916</v>
      </c>
      <c r="E370" s="18"/>
      <c r="F370" s="48">
        <v>385</v>
      </c>
      <c r="G370" s="29">
        <f t="shared" si="10"/>
        <v>4675086.7899999917</v>
      </c>
    </row>
    <row r="371" spans="1:7" ht="15.75" x14ac:dyDescent="0.3">
      <c r="A371" s="30">
        <v>41939</v>
      </c>
      <c r="B371" s="50">
        <v>428</v>
      </c>
      <c r="C371" s="17" t="s">
        <v>60</v>
      </c>
      <c r="D371" s="19">
        <f t="shared" si="7"/>
        <v>4675086.7899999917</v>
      </c>
      <c r="E371" s="18"/>
      <c r="F371" s="48">
        <v>7305.96</v>
      </c>
      <c r="G371" s="29">
        <f t="shared" si="10"/>
        <v>4674241.6999999918</v>
      </c>
    </row>
    <row r="372" spans="1:7" ht="15.75" x14ac:dyDescent="0.3">
      <c r="A372" s="30">
        <v>41939</v>
      </c>
      <c r="B372" s="50">
        <v>429</v>
      </c>
      <c r="C372" s="17" t="s">
        <v>60</v>
      </c>
      <c r="D372" s="19">
        <f t="shared" si="7"/>
        <v>4674241.6999999918</v>
      </c>
      <c r="E372" s="18"/>
      <c r="F372" s="48">
        <v>845.09</v>
      </c>
      <c r="G372" s="29">
        <f t="shared" si="10"/>
        <v>4674241.6999999918</v>
      </c>
    </row>
    <row r="373" spans="1:7" ht="15.75" x14ac:dyDescent="0.3">
      <c r="A373" s="30"/>
      <c r="B373" s="50"/>
      <c r="C373" s="17"/>
      <c r="D373" s="19">
        <f t="shared" si="7"/>
        <v>4674241.6999999918</v>
      </c>
      <c r="E373" s="18"/>
      <c r="F373" s="48"/>
      <c r="G373" s="29">
        <f t="shared" si="10"/>
        <v>4674241.6999999918</v>
      </c>
    </row>
    <row r="374" spans="1:7" ht="15.75" x14ac:dyDescent="0.3">
      <c r="A374" s="30"/>
      <c r="B374" s="50"/>
      <c r="C374" s="17"/>
      <c r="D374" s="19">
        <f t="shared" si="7"/>
        <v>4674241.6999999918</v>
      </c>
      <c r="E374" s="18"/>
      <c r="F374" s="48"/>
      <c r="G374" s="29">
        <f t="shared" si="10"/>
        <v>4674241.6999999918</v>
      </c>
    </row>
    <row r="375" spans="1:7" ht="15.75" x14ac:dyDescent="0.3">
      <c r="A375" s="30"/>
      <c r="B375" s="50"/>
      <c r="C375" s="17"/>
      <c r="D375" s="19">
        <f t="shared" si="7"/>
        <v>4674241.6999999918</v>
      </c>
      <c r="E375" s="18"/>
      <c r="F375" s="48"/>
      <c r="G375" s="29">
        <f t="shared" si="10"/>
        <v>4674241.6999999918</v>
      </c>
    </row>
    <row r="376" spans="1:7" ht="15.75" x14ac:dyDescent="0.3">
      <c r="A376" s="30"/>
      <c r="B376" s="50"/>
      <c r="C376" s="17"/>
      <c r="D376" s="19">
        <f t="shared" si="7"/>
        <v>4674241.6999999918</v>
      </c>
      <c r="E376" s="18"/>
      <c r="F376" s="48"/>
      <c r="G376" s="29">
        <f t="shared" si="10"/>
        <v>4674241.6999999918</v>
      </c>
    </row>
    <row r="377" spans="1:7" ht="15.75" x14ac:dyDescent="0.3">
      <c r="A377" s="30"/>
      <c r="B377" s="50"/>
      <c r="C377" s="17"/>
      <c r="D377" s="19">
        <f t="shared" si="7"/>
        <v>4674241.6999999918</v>
      </c>
      <c r="E377" s="18"/>
      <c r="F377" s="48"/>
      <c r="G377" s="29">
        <f t="shared" si="10"/>
        <v>4674241.6999999918</v>
      </c>
    </row>
    <row r="378" spans="1:7" ht="15.75" x14ac:dyDescent="0.3">
      <c r="A378" s="30"/>
      <c r="B378" s="50"/>
      <c r="C378" s="17"/>
      <c r="D378" s="19">
        <f t="shared" si="7"/>
        <v>4674241.6999999918</v>
      </c>
      <c r="E378" s="18"/>
      <c r="F378" s="48"/>
      <c r="G378" s="29">
        <f t="shared" si="10"/>
        <v>4674241.6999999918</v>
      </c>
    </row>
    <row r="379" spans="1:7" ht="15.75" x14ac:dyDescent="0.3">
      <c r="A379" s="30"/>
      <c r="B379" s="50"/>
      <c r="C379" s="17"/>
      <c r="D379" s="19">
        <f t="shared" si="7"/>
        <v>4674241.6999999918</v>
      </c>
      <c r="E379" s="18"/>
      <c r="F379" s="48"/>
      <c r="G379" s="29">
        <f t="shared" si="10"/>
        <v>4674241.6999999918</v>
      </c>
    </row>
    <row r="380" spans="1:7" ht="15.75" x14ac:dyDescent="0.3">
      <c r="A380" s="30"/>
      <c r="B380" s="50"/>
      <c r="C380" s="17"/>
      <c r="D380" s="19">
        <f t="shared" si="7"/>
        <v>4674241.6999999918</v>
      </c>
      <c r="E380" s="18"/>
      <c r="F380" s="48"/>
      <c r="G380" s="29">
        <f t="shared" si="10"/>
        <v>4674241.6999999918</v>
      </c>
    </row>
    <row r="381" spans="1:7" ht="15.75" x14ac:dyDescent="0.3">
      <c r="A381" s="30"/>
      <c r="B381" s="50"/>
      <c r="C381" s="17"/>
      <c r="D381" s="19">
        <f t="shared" si="7"/>
        <v>4674241.6999999918</v>
      </c>
      <c r="E381" s="18"/>
      <c r="F381" s="48"/>
      <c r="G381" s="29">
        <f t="shared" si="10"/>
        <v>4674241.6999999918</v>
      </c>
    </row>
    <row r="382" spans="1:7" ht="15.75" x14ac:dyDescent="0.3">
      <c r="A382" s="30"/>
      <c r="B382" s="50"/>
      <c r="C382" s="17"/>
      <c r="D382" s="19">
        <f t="shared" si="7"/>
        <v>4674241.6999999918</v>
      </c>
      <c r="E382" s="18"/>
      <c r="F382" s="48"/>
      <c r="G382" s="29">
        <f t="shared" si="10"/>
        <v>4674241.6999999918</v>
      </c>
    </row>
    <row r="383" spans="1:7" ht="15.75" x14ac:dyDescent="0.3">
      <c r="A383" s="30"/>
      <c r="B383" s="50"/>
      <c r="C383" s="17"/>
      <c r="D383" s="19">
        <f t="shared" si="7"/>
        <v>4674241.6999999918</v>
      </c>
      <c r="E383" s="18"/>
      <c r="F383" s="48"/>
      <c r="G383" s="29">
        <f t="shared" si="10"/>
        <v>4674241.6999999918</v>
      </c>
    </row>
    <row r="384" spans="1:7" s="2" customFormat="1" ht="15.75" x14ac:dyDescent="0.3">
      <c r="A384" s="30"/>
      <c r="B384" s="27"/>
      <c r="C384" s="31"/>
      <c r="D384" s="19">
        <f t="shared" si="7"/>
        <v>4674241.6999999918</v>
      </c>
      <c r="E384" s="32"/>
      <c r="F384" s="48"/>
      <c r="G384" s="29">
        <f t="shared" si="8"/>
        <v>4674241.6999999918</v>
      </c>
    </row>
    <row r="385" spans="1:7" ht="18" customHeight="1" thickBot="1" x14ac:dyDescent="0.35">
      <c r="A385" s="33"/>
      <c r="B385" s="34"/>
      <c r="C385" s="35" t="s">
        <v>3</v>
      </c>
      <c r="D385" s="36">
        <f>G384</f>
        <v>4674241.6999999918</v>
      </c>
      <c r="E385" s="36"/>
      <c r="F385" s="36"/>
      <c r="G385" s="37">
        <f>SUM(D385+E385-F385)</f>
        <v>4674241.6999999918</v>
      </c>
    </row>
    <row r="386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2014-11-11T20:28:42Z</dcterms:modified>
</cp:coreProperties>
</file>