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Sheet1!$A$2:$G$397</definedName>
  </definedNames>
  <calcPr calcId="145621"/>
</workbook>
</file>

<file path=xl/calcChain.xml><?xml version="1.0" encoding="utf-8"?>
<calcChain xmlns="http://schemas.openxmlformats.org/spreadsheetml/2006/main">
  <c r="G372" i="1" l="1"/>
  <c r="G373" i="1"/>
  <c r="G374" i="1"/>
  <c r="D373" i="1"/>
  <c r="D374" i="1"/>
  <c r="E353" i="1" l="1"/>
  <c r="E337" i="1" l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I41" i="1"/>
  <c r="G198" i="1" l="1"/>
  <c r="D199" i="1" s="1"/>
  <c r="G199" i="1" s="1"/>
  <c r="D200" i="1" s="1"/>
  <c r="G200" i="1" l="1"/>
  <c r="D201" i="1" s="1"/>
  <c r="G201" i="1" l="1"/>
  <c r="D202" i="1" s="1"/>
  <c r="G202" i="1" l="1"/>
  <c r="D203" i="1" s="1"/>
  <c r="G203" i="1" l="1"/>
  <c r="D204" i="1" s="1"/>
  <c r="G204" i="1" l="1"/>
  <c r="D205" i="1" s="1"/>
  <c r="G205" i="1" l="1"/>
  <c r="D206" i="1" s="1"/>
  <c r="D207" i="1" l="1"/>
  <c r="G206" i="1"/>
  <c r="G207" i="1" l="1"/>
  <c r="D208" i="1" s="1"/>
  <c r="G208" i="1" l="1"/>
  <c r="D209" i="1" s="1"/>
  <c r="G209" i="1" l="1"/>
  <c r="D210" i="1" s="1"/>
  <c r="G210" i="1" l="1"/>
  <c r="D211" i="1" s="1"/>
  <c r="G211" i="1" l="1"/>
  <c r="D212" i="1" s="1"/>
  <c r="G212" i="1" l="1"/>
  <c r="D213" i="1" s="1"/>
  <c r="G213" i="1" l="1"/>
  <c r="D214" i="1" s="1"/>
  <c r="G214" i="1" l="1"/>
  <c r="D215" i="1" s="1"/>
  <c r="G215" i="1" l="1"/>
  <c r="D216" i="1" s="1"/>
  <c r="D217" i="1" l="1"/>
  <c r="G216" i="1"/>
  <c r="G217" i="1" l="1"/>
  <c r="D218" i="1" s="1"/>
  <c r="G218" i="1" l="1"/>
  <c r="D219" i="1" s="1"/>
  <c r="G219" i="1" l="1"/>
  <c r="D220" i="1" s="1"/>
  <c r="G220" i="1" l="1"/>
  <c r="D221" i="1" s="1"/>
  <c r="G221" i="1" l="1"/>
  <c r="D222" i="1" s="1"/>
  <c r="D223" i="1" l="1"/>
  <c r="G222" i="1"/>
  <c r="G223" i="1" l="1"/>
  <c r="D224" i="1" s="1"/>
  <c r="G224" i="1" l="1"/>
  <c r="D225" i="1" s="1"/>
  <c r="D226" i="1" l="1"/>
  <c r="G225" i="1"/>
  <c r="G226" i="1" l="1"/>
  <c r="D227" i="1" s="1"/>
  <c r="G227" i="1" l="1"/>
  <c r="D228" i="1" s="1"/>
  <c r="D229" i="1" l="1"/>
  <c r="G228" i="1"/>
  <c r="G229" i="1" l="1"/>
  <c r="D230" i="1" s="1"/>
  <c r="D231" i="1" l="1"/>
  <c r="G230" i="1"/>
  <c r="G231" i="1" l="1"/>
  <c r="D232" i="1" s="1"/>
  <c r="G232" i="1" l="1"/>
  <c r="D233" i="1" s="1"/>
  <c r="G233" i="1" l="1"/>
  <c r="D234" i="1" s="1"/>
  <c r="D235" i="1" l="1"/>
  <c r="G234" i="1"/>
  <c r="G235" i="1" l="1"/>
  <c r="D236" i="1" s="1"/>
  <c r="D237" i="1" l="1"/>
  <c r="G236" i="1"/>
  <c r="G237" i="1" l="1"/>
  <c r="D238" i="1" s="1"/>
  <c r="D239" i="1" l="1"/>
  <c r="G238" i="1"/>
  <c r="G239" i="1" l="1"/>
  <c r="D240" i="1" s="1"/>
  <c r="G240" i="1" l="1"/>
  <c r="D241" i="1" s="1"/>
  <c r="D242" i="1" l="1"/>
  <c r="G241" i="1"/>
  <c r="G242" i="1" l="1"/>
  <c r="D243" i="1" s="1"/>
  <c r="G243" i="1" l="1"/>
  <c r="D244" i="1" s="1"/>
  <c r="G244" i="1" l="1"/>
  <c r="D245" i="1" s="1"/>
  <c r="G245" i="1" l="1"/>
  <c r="D246" i="1" s="1"/>
  <c r="G246" i="1" l="1"/>
  <c r="D247" i="1" s="1"/>
  <c r="G247" i="1" s="1"/>
  <c r="D248" i="1" s="1"/>
  <c r="G248" i="1" s="1"/>
  <c r="D249" i="1" s="1"/>
  <c r="G249" i="1" l="1"/>
  <c r="D250" i="1" s="1"/>
  <c r="G250" i="1" s="1"/>
  <c r="D251" i="1" s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  <c r="D269" i="1" s="1"/>
  <c r="G269" i="1" s="1"/>
  <c r="D270" i="1" s="1"/>
  <c r="G270" i="1" s="1"/>
  <c r="D271" i="1" s="1"/>
  <c r="G271" i="1" s="1"/>
  <c r="D272" i="1" s="1"/>
  <c r="G272" i="1" s="1"/>
  <c r="D273" i="1" s="1"/>
  <c r="G273" i="1" l="1"/>
  <c r="D274" i="1" s="1"/>
  <c r="G274" i="1" l="1"/>
  <c r="D275" i="1" s="1"/>
  <c r="G275" i="1" l="1"/>
  <c r="D276" i="1" s="1"/>
  <c r="G276" i="1" l="1"/>
  <c r="D277" i="1" s="1"/>
  <c r="G277" i="1" l="1"/>
  <c r="D278" i="1" s="1"/>
  <c r="G278" i="1" l="1"/>
  <c r="D279" i="1" s="1"/>
  <c r="G279" i="1" l="1"/>
  <c r="D280" i="1" s="1"/>
  <c r="G280" i="1" l="1"/>
  <c r="D281" i="1" s="1"/>
  <c r="G281" i="1" l="1"/>
  <c r="D282" i="1" s="1"/>
  <c r="G282" i="1" l="1"/>
  <c r="D283" i="1" s="1"/>
  <c r="G283" i="1" l="1"/>
  <c r="D284" i="1" s="1"/>
  <c r="G284" i="1" l="1"/>
  <c r="D285" i="1" s="1"/>
  <c r="G285" i="1" l="1"/>
  <c r="D286" i="1" s="1"/>
  <c r="G286" i="1" l="1"/>
  <c r="D287" i="1" s="1"/>
  <c r="G287" i="1" l="1"/>
  <c r="D288" i="1" s="1"/>
  <c r="G288" i="1" s="1"/>
  <c r="D289" i="1" s="1"/>
  <c r="G289" i="1" l="1"/>
  <c r="D290" i="1" s="1"/>
  <c r="G290" i="1" l="1"/>
  <c r="D291" i="1" s="1"/>
  <c r="G291" i="1" l="1"/>
  <c r="D292" i="1" s="1"/>
  <c r="G292" i="1" l="1"/>
  <c r="D293" i="1" s="1"/>
  <c r="G293" i="1" l="1"/>
  <c r="D294" i="1" s="1"/>
  <c r="G294" i="1" s="1"/>
  <c r="D295" i="1" s="1"/>
  <c r="G295" i="1" l="1"/>
  <c r="D296" i="1" s="1"/>
  <c r="G296" i="1" l="1"/>
  <c r="D297" i="1" s="1"/>
  <c r="G297" i="1" l="1"/>
  <c r="D298" i="1" s="1"/>
  <c r="G298" i="1" l="1"/>
  <c r="D299" i="1" s="1"/>
  <c r="G299" i="1" l="1"/>
  <c r="D300" i="1" s="1"/>
  <c r="G300" i="1" l="1"/>
  <c r="D301" i="1" s="1"/>
  <c r="G301" i="1" l="1"/>
  <c r="D302" i="1" s="1"/>
  <c r="G302" i="1" l="1"/>
  <c r="D303" i="1" s="1"/>
  <c r="G303" i="1" l="1"/>
  <c r="D304" i="1" s="1"/>
  <c r="G304" i="1" s="1"/>
  <c r="D305" i="1" s="1"/>
  <c r="G305" i="1" l="1"/>
  <c r="D306" i="1" s="1"/>
  <c r="G306" i="1" l="1"/>
  <c r="D307" i="1" s="1"/>
  <c r="G307" i="1" l="1"/>
  <c r="D308" i="1" s="1"/>
  <c r="G308" i="1" l="1"/>
  <c r="D309" i="1" s="1"/>
  <c r="G309" i="1" l="1"/>
  <c r="D310" i="1" s="1"/>
  <c r="G310" i="1" l="1"/>
  <c r="D311" i="1" s="1"/>
  <c r="G311" i="1" l="1"/>
  <c r="D312" i="1" s="1"/>
  <c r="G312" i="1" s="1"/>
  <c r="D313" i="1" s="1"/>
  <c r="G313" i="1" s="1"/>
  <c r="D314" i="1" s="1"/>
  <c r="G314" i="1" l="1"/>
  <c r="D315" i="1" s="1"/>
  <c r="G315" i="1" s="1"/>
  <c r="D316" i="1" s="1"/>
  <c r="G316" i="1" s="1"/>
  <c r="D317" i="1" s="1"/>
  <c r="G317" i="1" l="1"/>
  <c r="D318" i="1" s="1"/>
  <c r="G318" i="1" s="1"/>
  <c r="D319" i="1" s="1"/>
  <c r="G319" i="1" l="1"/>
  <c r="D320" i="1" s="1"/>
  <c r="G320" i="1" l="1"/>
  <c r="D321" i="1" s="1"/>
  <c r="G321" i="1" s="1"/>
  <c r="D322" i="1" s="1"/>
  <c r="G322" i="1" l="1"/>
  <c r="D323" i="1" s="1"/>
  <c r="G323" i="1" l="1"/>
  <c r="D324" i="1" s="1"/>
  <c r="G324" i="1" l="1"/>
  <c r="D325" i="1" s="1"/>
  <c r="G325" i="1" l="1"/>
  <c r="D326" i="1" s="1"/>
  <c r="G326" i="1" l="1"/>
  <c r="D327" i="1" s="1"/>
  <c r="G327" i="1" l="1"/>
  <c r="D328" i="1" s="1"/>
  <c r="G328" i="1" l="1"/>
  <c r="D329" i="1" s="1"/>
  <c r="G329" i="1" l="1"/>
  <c r="D330" i="1" s="1"/>
  <c r="G330" i="1" l="1"/>
  <c r="D331" i="1" s="1"/>
  <c r="G331" i="1" l="1"/>
  <c r="D332" i="1" s="1"/>
  <c r="G332" i="1" l="1"/>
  <c r="D333" i="1" s="1"/>
  <c r="G333" i="1" l="1"/>
  <c r="D334" i="1" s="1"/>
  <c r="G334" i="1" l="1"/>
  <c r="D335" i="1" s="1"/>
  <c r="G335" i="1" l="1"/>
  <c r="D336" i="1" s="1"/>
  <c r="G336" i="1" s="1"/>
  <c r="D337" i="1" s="1"/>
  <c r="G337" i="1" s="1"/>
  <c r="D338" i="1" s="1"/>
  <c r="G338" i="1" l="1"/>
  <c r="D339" i="1" s="1"/>
  <c r="G339" i="1" l="1"/>
  <c r="D340" i="1" s="1"/>
  <c r="G340" i="1" l="1"/>
  <c r="D341" i="1" s="1"/>
  <c r="G341" i="1" l="1"/>
  <c r="D342" i="1" s="1"/>
  <c r="G342" i="1" l="1"/>
  <c r="D343" i="1" s="1"/>
  <c r="G343" i="1" l="1"/>
  <c r="D344" i="1" s="1"/>
  <c r="G344" i="1" l="1"/>
  <c r="D345" i="1" s="1"/>
  <c r="G345" i="1" s="1"/>
  <c r="D346" i="1" s="1"/>
  <c r="G346" i="1" s="1"/>
  <c r="D347" i="1" s="1"/>
  <c r="G347" i="1" l="1"/>
  <c r="D348" i="1" s="1"/>
  <c r="G348" i="1" s="1"/>
  <c r="D349" i="1" s="1"/>
  <c r="G349" i="1" s="1"/>
  <c r="D350" i="1" s="1"/>
  <c r="G350" i="1" s="1"/>
  <c r="D351" i="1" s="1"/>
  <c r="G351" i="1" s="1"/>
  <c r="D352" i="1" s="1"/>
  <c r="G352" i="1" s="1"/>
  <c r="D353" i="1" s="1"/>
  <c r="G353" i="1" s="1"/>
  <c r="D354" i="1" s="1"/>
  <c r="G354" i="1" l="1"/>
  <c r="D355" i="1" s="1"/>
  <c r="G355" i="1" s="1"/>
  <c r="D356" i="1" s="1"/>
  <c r="G356" i="1" l="1"/>
  <c r="D357" i="1" s="1"/>
  <c r="G357" i="1" l="1"/>
  <c r="D358" i="1" s="1"/>
  <c r="G358" i="1" l="1"/>
  <c r="D359" i="1" s="1"/>
  <c r="G359" i="1" l="1"/>
  <c r="D360" i="1" s="1"/>
  <c r="G360" i="1" s="1"/>
  <c r="D361" i="1" s="1"/>
  <c r="G361" i="1" s="1"/>
  <c r="D362" i="1" s="1"/>
  <c r="G362" i="1" s="1"/>
  <c r="D363" i="1" s="1"/>
  <c r="G363" i="1" s="1"/>
  <c r="D364" i="1" s="1"/>
  <c r="G364" i="1" s="1"/>
  <c r="D365" i="1" s="1"/>
  <c r="G365" i="1" s="1"/>
  <c r="D366" i="1" s="1"/>
  <c r="G366" i="1" s="1"/>
  <c r="D367" i="1" s="1"/>
  <c r="G367" i="1" s="1"/>
  <c r="D368" i="1" s="1"/>
  <c r="G368" i="1" s="1"/>
  <c r="D369" i="1" s="1"/>
  <c r="G369" i="1" s="1"/>
  <c r="D370" i="1" s="1"/>
  <c r="G370" i="1" s="1"/>
  <c r="D371" i="1" s="1"/>
  <c r="G371" i="1" s="1"/>
  <c r="D372" i="1" s="1"/>
  <c r="D375" i="1" l="1"/>
  <c r="G375" i="1" s="1"/>
  <c r="D376" i="1" l="1"/>
  <c r="G376" i="1" s="1"/>
  <c r="D377" i="1" l="1"/>
  <c r="G377" i="1" s="1"/>
  <c r="D378" i="1" s="1"/>
  <c r="G378" i="1" s="1"/>
  <c r="D379" i="1" s="1"/>
  <c r="G379" i="1" s="1"/>
  <c r="D380" i="1" s="1"/>
  <c r="G380" i="1" s="1"/>
  <c r="D381" i="1" s="1"/>
  <c r="G381" i="1" s="1"/>
  <c r="D382" i="1" s="1"/>
  <c r="G382" i="1" s="1"/>
  <c r="D383" i="1" s="1"/>
  <c r="G383" i="1" s="1"/>
  <c r="D384" i="1" s="1"/>
  <c r="G384" i="1" s="1"/>
  <c r="D385" i="1" s="1"/>
  <c r="G385" i="1" s="1"/>
  <c r="D386" i="1" s="1"/>
  <c r="G386" i="1" s="1"/>
  <c r="D387" i="1" s="1"/>
  <c r="G387" i="1" s="1"/>
  <c r="D388" i="1" s="1"/>
  <c r="G388" i="1" s="1"/>
  <c r="D389" i="1" s="1"/>
  <c r="G389" i="1" s="1"/>
  <c r="D390" i="1" s="1"/>
  <c r="G390" i="1" s="1"/>
  <c r="D391" i="1" s="1"/>
  <c r="G391" i="1" s="1"/>
  <c r="D392" i="1" s="1"/>
  <c r="G392" i="1" s="1"/>
  <c r="D393" i="1" s="1"/>
  <c r="G393" i="1" s="1"/>
  <c r="D394" i="1" s="1"/>
  <c r="G394" i="1" s="1"/>
  <c r="D395" i="1" s="1"/>
  <c r="G395" i="1" s="1"/>
  <c r="D396" i="1" s="1"/>
  <c r="G396" i="1" s="1"/>
  <c r="D397" i="1" s="1"/>
  <c r="G397" i="1" s="1"/>
</calcChain>
</file>

<file path=xl/sharedStrings.xml><?xml version="1.0" encoding="utf-8"?>
<sst xmlns="http://schemas.openxmlformats.org/spreadsheetml/2006/main" count="424" uniqueCount="77">
  <si>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</si>
  <si>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</si>
  <si>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</si>
  <si>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</si>
  <si>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</si>
  <si>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</si>
  <si>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</si>
  <si>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</si>
  <si>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</si>
  <si>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</si>
  <si>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</si>
  <si>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</si>
  <si>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</si>
  <si>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</si>
  <si>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</si>
  <si>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</si>
  <si>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</si>
  <si>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</si>
  <si>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</si>
  <si>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</si>
  <si>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</si>
  <si>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</si>
  <si>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</si>
  <si>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</si>
  <si>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</si>
  <si>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</si>
  <si>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</si>
  <si>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</si>
  <si>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</si>
  <si>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</si>
  <si>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</si>
  <si>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</si>
  <si>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</si>
  <si>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</si>
  <si>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</si>
  <si>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</si>
  <si>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</si>
  <si>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</si>
  <si>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</si>
  <si>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</si>
  <si>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</si>
  <si>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</si>
  <si>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</si>
  <si>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</si>
  <si>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</si>
  <si>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</si>
  <si>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</si>
  <si>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</si>
  <si>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</si>
  <si>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</si>
  <si>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</si>
  <si>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</si>
  <si>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</si>
  <si>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</si>
  <si>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</si>
  <si>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</si>
  <si>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</si>
  <si>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</si>
  <si>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</si>
  <si>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</si>
  <si>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</si>
  <si>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</si>
  <si>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</si>
  <si>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</si>
  <si>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</si>
  <si>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</si>
  <si>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</si>
  <si>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</si>
  <si>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</si>
  <si>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</si>
  <si>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</si>
  <si>
    <t>Fuller Building Maintenance</t>
  </si>
  <si>
    <t>S.A. Comunale, Inc.</t>
  </si>
  <si>
    <t>McLaughlin Construction Co.</t>
  </si>
  <si>
    <t>South One Supply</t>
  </si>
  <si>
    <t>Refund</t>
  </si>
  <si>
    <t>Somat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</si>
</sst>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8" fontId="10" fillId="0" borderId="20" xfId="1" applyNumberFormat="1" applyFont="1" applyFill="1" applyBorder="1" applyAlignment="1">
      <alignment vertical="center"/>
    </xf>
    <xf numFmtId="8" fontId="10" fillId="0" borderId="20" xfId="1" applyNumberFormat="1" applyFont="1" applyBorder="1" applyAlignment="1">
      <alignment vertical="center"/>
    </xf>
    <xf numFmtId="8" fontId="14" fillId="0" borderId="20" xfId="1" applyNumberFormat="1" applyFont="1" applyBorder="1" applyAlignment="1">
      <alignment vertical="center"/>
    </xf>
    <xf numFmtId="8" fontId="10" fillId="2" borderId="27" xfId="1" applyNumberFormat="1" applyFont="1" applyFill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8" fontId="10" fillId="0" borderId="14" xfId="1" applyNumberFormat="1" applyFont="1" applyFill="1" applyBorder="1" applyAlignment="1">
      <alignment vertical="center"/>
    </xf>
    <xf numFmtId="8" fontId="10" fillId="0" borderId="14" xfId="1" applyNumberFormat="1" applyFont="1" applyBorder="1" applyAlignment="1">
      <alignment vertical="center"/>
    </xf>
    <xf numFmtId="8" fontId="14" fillId="0" borderId="14" xfId="1" applyNumberFormat="1" applyFont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8"/>
  <sheetViews>
    <sheetView tabSelected="1" workbookViewId="0">
      <pane ySplit="6" topLeftCell="A377" activePane="bottomLeft" state="frozen"/>
      <selection pane="bottomLeft" activeCell="E395" sqref="E395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67" t="s">
        <v>0</v>
      </c>
      <c r="B2" s="68"/>
      <c r="C2" s="69"/>
      <c r="D2" s="69"/>
      <c r="E2" s="69"/>
      <c r="F2" s="69"/>
      <c r="G2" s="70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71" t="s">
        <v>19</v>
      </c>
      <c r="B4" s="72"/>
      <c r="C4" s="72"/>
      <c r="D4" s="72"/>
      <c r="E4" s="72"/>
      <c r="F4" s="72"/>
      <c r="G4" s="73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74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75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75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75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75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75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75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75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75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75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96" si="7">G246</f>
        <v>8370904.899999992</v>
      </c>
      <c r="E247" s="18"/>
      <c r="F247" s="48">
        <v>4923.1099999999997</v>
      </c>
      <c r="G247" s="29">
        <f t="shared" ref="G247:G310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ref="G311:G375" si="9">SUM(D311+E311-F311)</f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9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9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9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9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9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9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9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9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9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9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9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9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9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9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9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9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9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9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9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9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9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9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9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9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9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G337" s="29">
        <f t="shared" si="9"/>
        <v>5701044.9299999904</v>
      </c>
    </row>
    <row r="338" spans="1:7" ht="15.75" x14ac:dyDescent="0.3">
      <c r="A338" s="30">
        <v>41907</v>
      </c>
      <c r="B338" s="50">
        <v>396</v>
      </c>
      <c r="C338" s="17" t="s">
        <v>36</v>
      </c>
      <c r="D338" s="19">
        <f>G337</f>
        <v>5701044.9299999904</v>
      </c>
      <c r="E338" s="18"/>
      <c r="F338" s="48">
        <v>33832.35</v>
      </c>
      <c r="G338" s="29">
        <f t="shared" si="9"/>
        <v>5667212.5799999908</v>
      </c>
    </row>
    <row r="339" spans="1:7" ht="15.75" x14ac:dyDescent="0.3">
      <c r="A339" s="30">
        <v>41907</v>
      </c>
      <c r="B339" s="50">
        <v>397</v>
      </c>
      <c r="C339" s="17" t="s">
        <v>41</v>
      </c>
      <c r="D339" s="19">
        <f t="shared" si="7"/>
        <v>5667212.5799999908</v>
      </c>
      <c r="E339" s="18"/>
      <c r="F339" s="48">
        <v>2660</v>
      </c>
      <c r="G339" s="29">
        <f t="shared" si="9"/>
        <v>5664552.5799999908</v>
      </c>
    </row>
    <row r="340" spans="1:7" ht="15.75" x14ac:dyDescent="0.3">
      <c r="A340" s="30">
        <v>41907</v>
      </c>
      <c r="B340" s="50">
        <v>398</v>
      </c>
      <c r="C340" s="17" t="s">
        <v>35</v>
      </c>
      <c r="D340" s="19">
        <f t="shared" si="7"/>
        <v>5664552.5799999908</v>
      </c>
      <c r="E340" s="18"/>
      <c r="F340" s="48">
        <v>418931</v>
      </c>
      <c r="G340" s="29">
        <f t="shared" si="9"/>
        <v>5245621.5799999908</v>
      </c>
    </row>
    <row r="341" spans="1:7" ht="15.75" x14ac:dyDescent="0.3">
      <c r="A341" s="30">
        <v>41907</v>
      </c>
      <c r="B341" s="50">
        <v>399</v>
      </c>
      <c r="C341" s="17" t="s">
        <v>42</v>
      </c>
      <c r="D341" s="19">
        <f t="shared" si="7"/>
        <v>5245621.5799999908</v>
      </c>
      <c r="E341" s="18"/>
      <c r="F341" s="48">
        <v>32870</v>
      </c>
      <c r="G341" s="29">
        <f t="shared" si="9"/>
        <v>5212751.5799999908</v>
      </c>
    </row>
    <row r="342" spans="1:7" ht="15.75" x14ac:dyDescent="0.3">
      <c r="A342" s="30">
        <v>41907</v>
      </c>
      <c r="B342" s="50">
        <v>400</v>
      </c>
      <c r="C342" s="17" t="s">
        <v>41</v>
      </c>
      <c r="D342" s="19">
        <f t="shared" si="7"/>
        <v>5212751.5799999908</v>
      </c>
      <c r="E342" s="18"/>
      <c r="F342" s="48">
        <v>31155.26</v>
      </c>
      <c r="G342" s="29">
        <f t="shared" si="9"/>
        <v>5181596.319999991</v>
      </c>
    </row>
    <row r="343" spans="1:7" ht="15.75" x14ac:dyDescent="0.3">
      <c r="A343" s="30">
        <v>41907</v>
      </c>
      <c r="B343" s="50">
        <v>401</v>
      </c>
      <c r="C343" s="17" t="s">
        <v>36</v>
      </c>
      <c r="D343" s="19">
        <f t="shared" si="7"/>
        <v>5181596.319999991</v>
      </c>
      <c r="E343" s="18"/>
      <c r="F343" s="48">
        <v>99930.65</v>
      </c>
      <c r="G343" s="29">
        <f t="shared" si="9"/>
        <v>5081665.6699999906</v>
      </c>
    </row>
    <row r="344" spans="1:7" ht="15.75" x14ac:dyDescent="0.3">
      <c r="A344" s="30">
        <v>41907</v>
      </c>
      <c r="B344" s="50">
        <v>402</v>
      </c>
      <c r="C344" s="17" t="s">
        <v>49</v>
      </c>
      <c r="D344" s="19">
        <f t="shared" si="7"/>
        <v>5081665.6699999906</v>
      </c>
      <c r="E344" s="18"/>
      <c r="F344" s="48">
        <v>15178.5</v>
      </c>
      <c r="G344" s="29">
        <f t="shared" si="9"/>
        <v>5066487.1699999906</v>
      </c>
    </row>
    <row r="345" spans="1:7" ht="15.75" x14ac:dyDescent="0.3">
      <c r="A345" s="30">
        <v>41907</v>
      </c>
      <c r="B345" s="50">
        <v>403</v>
      </c>
      <c r="C345" s="17" t="s">
        <v>16</v>
      </c>
      <c r="D345" s="19">
        <f t="shared" si="7"/>
        <v>5066487.1699999906</v>
      </c>
      <c r="E345" s="18"/>
      <c r="F345" s="48">
        <v>125</v>
      </c>
      <c r="G345" s="29">
        <f t="shared" si="9"/>
        <v>5066362.1699999906</v>
      </c>
    </row>
    <row r="346" spans="1:7" ht="15.75" x14ac:dyDescent="0.3">
      <c r="A346" s="30">
        <v>41907</v>
      </c>
      <c r="B346" s="50">
        <v>404</v>
      </c>
      <c r="C346" s="17" t="s">
        <v>16</v>
      </c>
      <c r="D346" s="19">
        <f t="shared" si="7"/>
        <v>5066362.1699999906</v>
      </c>
      <c r="E346" s="18"/>
      <c r="F346" s="48">
        <v>192.5</v>
      </c>
      <c r="G346" s="29">
        <f t="shared" si="9"/>
        <v>5066169.6699999906</v>
      </c>
    </row>
    <row r="347" spans="1:7" ht="15.75" x14ac:dyDescent="0.3">
      <c r="A347" s="30">
        <v>41907</v>
      </c>
      <c r="B347" s="50">
        <v>405</v>
      </c>
      <c r="C347" s="17" t="s">
        <v>29</v>
      </c>
      <c r="D347" s="19">
        <f t="shared" si="7"/>
        <v>5066169.6699999906</v>
      </c>
      <c r="E347" s="18"/>
      <c r="F347" s="48">
        <v>591.66999999999996</v>
      </c>
      <c r="G347" s="29">
        <f t="shared" si="9"/>
        <v>5065577.9999999907</v>
      </c>
    </row>
    <row r="348" spans="1:7" ht="15.75" x14ac:dyDescent="0.3">
      <c r="A348" s="30">
        <v>41907</v>
      </c>
      <c r="B348" s="50">
        <v>406</v>
      </c>
      <c r="C348" s="17" t="s">
        <v>29</v>
      </c>
      <c r="D348" s="19">
        <f t="shared" si="7"/>
        <v>5065577.9999999907</v>
      </c>
      <c r="E348" s="18"/>
      <c r="F348" s="48">
        <v>1022.5</v>
      </c>
      <c r="G348" s="29">
        <f t="shared" si="9"/>
        <v>5064555.4999999907</v>
      </c>
    </row>
    <row r="349" spans="1:7" ht="15.75" x14ac:dyDescent="0.3">
      <c r="A349" s="30">
        <v>41907</v>
      </c>
      <c r="B349" s="50">
        <v>407</v>
      </c>
      <c r="C349" s="17" t="s">
        <v>17</v>
      </c>
      <c r="D349" s="19">
        <f t="shared" si="7"/>
        <v>5064555.4999999907</v>
      </c>
      <c r="E349" s="18"/>
      <c r="F349" s="48">
        <v>440</v>
      </c>
      <c r="G349" s="29">
        <f t="shared" si="9"/>
        <v>5064115.4999999907</v>
      </c>
    </row>
    <row r="350" spans="1:7" ht="15.75" x14ac:dyDescent="0.3">
      <c r="A350" s="30">
        <v>41907</v>
      </c>
      <c r="B350" s="50">
        <v>408</v>
      </c>
      <c r="C350" s="17" t="s">
        <v>39</v>
      </c>
      <c r="D350" s="19">
        <f t="shared" si="7"/>
        <v>5064115.4999999907</v>
      </c>
      <c r="E350" s="18"/>
      <c r="F350" s="48">
        <v>963.1</v>
      </c>
      <c r="G350" s="29">
        <f t="shared" si="9"/>
        <v>5063152.3999999911</v>
      </c>
    </row>
    <row r="351" spans="1:7" ht="15.75" x14ac:dyDescent="0.3">
      <c r="A351" s="30">
        <v>41907</v>
      </c>
      <c r="B351" s="50">
        <v>409</v>
      </c>
      <c r="C351" s="17" t="s">
        <v>52</v>
      </c>
      <c r="D351" s="19">
        <f t="shared" si="7"/>
        <v>5063152.3999999911</v>
      </c>
      <c r="E351" s="18"/>
      <c r="F351" s="48">
        <v>396</v>
      </c>
      <c r="G351" s="29">
        <f t="shared" si="9"/>
        <v>5062756.3999999911</v>
      </c>
    </row>
    <row r="352" spans="1:7" ht="15.75" x14ac:dyDescent="0.3">
      <c r="A352" s="30">
        <v>41907</v>
      </c>
      <c r="B352" s="50">
        <v>410</v>
      </c>
      <c r="C352" s="17" t="s">
        <v>4</v>
      </c>
      <c r="D352" s="19">
        <f t="shared" si="7"/>
        <v>5062756.3999999911</v>
      </c>
      <c r="E352" s="18"/>
      <c r="F352" s="48">
        <v>7777.84</v>
      </c>
      <c r="G352" s="29">
        <f t="shared" si="9"/>
        <v>5054978.5599999912</v>
      </c>
    </row>
    <row r="353" spans="1:7" ht="16.5" thickBot="1" x14ac:dyDescent="0.35">
      <c r="A353" s="61">
        <v>41912</v>
      </c>
      <c r="B353" s="62" t="s">
        <v>43</v>
      </c>
      <c r="C353" s="63" t="s">
        <v>44</v>
      </c>
      <c r="D353" s="64">
        <f t="shared" si="7"/>
        <v>5054978.5599999912</v>
      </c>
      <c r="E353" s="65">
        <f>1750+55.76-2.38-161.46</f>
        <v>1641.9199999999998</v>
      </c>
      <c r="F353" s="66"/>
      <c r="G353" s="37">
        <f t="shared" si="9"/>
        <v>5056620.4799999911</v>
      </c>
    </row>
    <row r="354" spans="1:7" ht="16.5" thickTop="1" x14ac:dyDescent="0.3">
      <c r="A354" s="54">
        <v>41939</v>
      </c>
      <c r="B354" s="55">
        <v>411</v>
      </c>
      <c r="C354" s="56" t="s">
        <v>35</v>
      </c>
      <c r="D354" s="57">
        <f t="shared" si="7"/>
        <v>5056620.4799999911</v>
      </c>
      <c r="E354" s="58"/>
      <c r="F354" s="59">
        <v>93852.37</v>
      </c>
      <c r="G354" s="60">
        <f t="shared" si="9"/>
        <v>4962768.109999991</v>
      </c>
    </row>
    <row r="355" spans="1:7" ht="15.75" x14ac:dyDescent="0.3">
      <c r="A355" s="30">
        <v>41939</v>
      </c>
      <c r="B355" s="50">
        <v>412</v>
      </c>
      <c r="C355" s="17" t="s">
        <v>41</v>
      </c>
      <c r="D355" s="19">
        <f t="shared" si="7"/>
        <v>4962768.109999991</v>
      </c>
      <c r="E355" s="18"/>
      <c r="F355" s="48">
        <v>28988.77</v>
      </c>
      <c r="G355" s="29">
        <f t="shared" si="9"/>
        <v>4933779.3399999915</v>
      </c>
    </row>
    <row r="356" spans="1:7" ht="15.75" x14ac:dyDescent="0.3">
      <c r="A356" s="30">
        <v>41939</v>
      </c>
      <c r="B356" s="50">
        <v>413</v>
      </c>
      <c r="C356" s="17" t="s">
        <v>57</v>
      </c>
      <c r="D356" s="19">
        <f t="shared" si="7"/>
        <v>4933779.3399999915</v>
      </c>
      <c r="E356" s="18"/>
      <c r="F356" s="48">
        <v>21251.29</v>
      </c>
      <c r="G356" s="29">
        <f t="shared" si="9"/>
        <v>4912528.0499999914</v>
      </c>
    </row>
    <row r="357" spans="1:7" ht="15.75" x14ac:dyDescent="0.3">
      <c r="A357" s="30">
        <v>41939</v>
      </c>
      <c r="B357" s="50">
        <v>414</v>
      </c>
      <c r="C357" s="17" t="s">
        <v>36</v>
      </c>
      <c r="D357" s="19">
        <f t="shared" si="7"/>
        <v>4912528.0499999914</v>
      </c>
      <c r="E357" s="18"/>
      <c r="F357" s="48">
        <v>4828.3999999999996</v>
      </c>
      <c r="G357" s="29">
        <f t="shared" si="9"/>
        <v>4907699.6499999911</v>
      </c>
    </row>
    <row r="358" spans="1:7" ht="15.75" x14ac:dyDescent="0.3">
      <c r="A358" s="30">
        <v>41939</v>
      </c>
      <c r="B358" s="50">
        <v>415</v>
      </c>
      <c r="C358" s="17" t="s">
        <v>41</v>
      </c>
      <c r="D358" s="19">
        <f t="shared" si="7"/>
        <v>4907699.6499999911</v>
      </c>
      <c r="E358" s="18"/>
      <c r="F358" s="48">
        <v>11817.13</v>
      </c>
      <c r="G358" s="29">
        <f t="shared" si="9"/>
        <v>4895882.5199999912</v>
      </c>
    </row>
    <row r="359" spans="1:7" ht="15.75" x14ac:dyDescent="0.3">
      <c r="A359" s="30">
        <v>41939</v>
      </c>
      <c r="B359" s="50">
        <v>416</v>
      </c>
      <c r="C359" s="17" t="s">
        <v>38</v>
      </c>
      <c r="D359" s="19">
        <f t="shared" si="7"/>
        <v>4895882.5199999912</v>
      </c>
      <c r="E359" s="18"/>
      <c r="F359" s="48">
        <v>8004.76</v>
      </c>
      <c r="G359" s="29">
        <f t="shared" si="9"/>
        <v>4887877.7599999914</v>
      </c>
    </row>
    <row r="360" spans="1:7" ht="15.75" x14ac:dyDescent="0.3">
      <c r="A360" s="30">
        <v>41939</v>
      </c>
      <c r="B360" s="50">
        <v>417</v>
      </c>
      <c r="C360" s="17" t="s">
        <v>4</v>
      </c>
      <c r="D360" s="19">
        <f t="shared" si="7"/>
        <v>4887877.7599999914</v>
      </c>
      <c r="E360" s="18"/>
      <c r="F360" s="48">
        <v>851.31</v>
      </c>
      <c r="G360" s="29">
        <f t="shared" si="9"/>
        <v>4887026.4499999918</v>
      </c>
    </row>
    <row r="361" spans="1:7" ht="15.75" x14ac:dyDescent="0.3">
      <c r="A361" s="30">
        <v>41939</v>
      </c>
      <c r="B361" s="50">
        <v>418</v>
      </c>
      <c r="C361" s="17" t="s">
        <v>4</v>
      </c>
      <c r="D361" s="19">
        <f t="shared" si="7"/>
        <v>4887026.4499999918</v>
      </c>
      <c r="E361" s="18"/>
      <c r="F361" s="48">
        <v>8023.77</v>
      </c>
      <c r="G361" s="29">
        <f t="shared" si="9"/>
        <v>4879002.6799999923</v>
      </c>
    </row>
    <row r="362" spans="1:7" ht="15.75" x14ac:dyDescent="0.3">
      <c r="A362" s="30">
        <v>41939</v>
      </c>
      <c r="B362" s="50">
        <v>419</v>
      </c>
      <c r="C362" s="17" t="s">
        <v>37</v>
      </c>
      <c r="D362" s="19">
        <f t="shared" si="7"/>
        <v>4879002.6799999923</v>
      </c>
      <c r="E362" s="18"/>
      <c r="F362" s="48">
        <v>19891.599999999999</v>
      </c>
      <c r="G362" s="29">
        <f t="shared" si="9"/>
        <v>4859111.0799999926</v>
      </c>
    </row>
    <row r="363" spans="1:7" ht="15.75" x14ac:dyDescent="0.3">
      <c r="A363" s="30">
        <v>41939</v>
      </c>
      <c r="B363" s="50">
        <v>420</v>
      </c>
      <c r="C363" s="17" t="s">
        <v>49</v>
      </c>
      <c r="D363" s="19">
        <f t="shared" si="7"/>
        <v>4859111.0799999926</v>
      </c>
      <c r="E363" s="18"/>
      <c r="F363" s="48">
        <v>3348</v>
      </c>
      <c r="G363" s="29">
        <f t="shared" si="9"/>
        <v>4855763.0799999926</v>
      </c>
    </row>
    <row r="364" spans="1:7" ht="15.75" x14ac:dyDescent="0.3">
      <c r="A364" s="30">
        <v>41939</v>
      </c>
      <c r="B364" s="50">
        <v>421</v>
      </c>
      <c r="C364" s="17" t="s">
        <v>36</v>
      </c>
      <c r="D364" s="19">
        <f t="shared" si="7"/>
        <v>4855763.0799999926</v>
      </c>
      <c r="E364" s="18"/>
      <c r="F364" s="48">
        <v>130008.92</v>
      </c>
      <c r="G364" s="29">
        <f t="shared" si="9"/>
        <v>4725754.1599999927</v>
      </c>
    </row>
    <row r="365" spans="1:7" ht="15.75" x14ac:dyDescent="0.3">
      <c r="A365" s="30">
        <v>41939</v>
      </c>
      <c r="B365" s="50">
        <v>422</v>
      </c>
      <c r="C365" s="17" t="s">
        <v>42</v>
      </c>
      <c r="D365" s="19">
        <f t="shared" si="7"/>
        <v>4725754.1599999927</v>
      </c>
      <c r="E365" s="18"/>
      <c r="F365" s="48">
        <v>33446.65</v>
      </c>
      <c r="G365" s="29">
        <f t="shared" si="9"/>
        <v>4692307.5099999923</v>
      </c>
    </row>
    <row r="366" spans="1:7" ht="15.75" x14ac:dyDescent="0.3">
      <c r="A366" s="30">
        <v>41939</v>
      </c>
      <c r="B366" s="50">
        <v>423</v>
      </c>
      <c r="C366" s="17" t="s">
        <v>58</v>
      </c>
      <c r="D366" s="19">
        <f t="shared" si="7"/>
        <v>4692307.5099999923</v>
      </c>
      <c r="E366" s="18"/>
      <c r="F366" s="48">
        <v>2000</v>
      </c>
      <c r="G366" s="29">
        <f t="shared" si="9"/>
        <v>4690307.5099999923</v>
      </c>
    </row>
    <row r="367" spans="1:7" ht="15.75" x14ac:dyDescent="0.3">
      <c r="A367" s="30">
        <v>41939</v>
      </c>
      <c r="B367" s="50">
        <v>424</v>
      </c>
      <c r="C367" s="17" t="s">
        <v>60</v>
      </c>
      <c r="D367" s="19">
        <f t="shared" si="7"/>
        <v>4690307.5099999923</v>
      </c>
      <c r="E367" s="18"/>
      <c r="F367" s="48">
        <v>3970</v>
      </c>
      <c r="G367" s="29">
        <f t="shared" si="9"/>
        <v>4686337.5099999923</v>
      </c>
    </row>
    <row r="368" spans="1:7" ht="15.75" x14ac:dyDescent="0.3">
      <c r="A368" s="30">
        <v>41939</v>
      </c>
      <c r="B368" s="50">
        <v>425</v>
      </c>
      <c r="C368" s="17" t="s">
        <v>51</v>
      </c>
      <c r="D368" s="19">
        <f t="shared" si="7"/>
        <v>4686337.5099999923</v>
      </c>
      <c r="E368" s="18"/>
      <c r="F368" s="48">
        <v>63.28</v>
      </c>
      <c r="G368" s="29">
        <f t="shared" si="9"/>
        <v>4686274.2299999921</v>
      </c>
    </row>
    <row r="369" spans="1:7" ht="15.75" x14ac:dyDescent="0.3">
      <c r="A369" s="30">
        <v>41939</v>
      </c>
      <c r="B369" s="50">
        <v>426</v>
      </c>
      <c r="C369" s="17" t="s">
        <v>48</v>
      </c>
      <c r="D369" s="19">
        <f t="shared" si="7"/>
        <v>4686274.2299999921</v>
      </c>
      <c r="E369" s="18"/>
      <c r="F369" s="48">
        <v>3496.48</v>
      </c>
      <c r="G369" s="29">
        <f t="shared" si="9"/>
        <v>4682777.7499999916</v>
      </c>
    </row>
    <row r="370" spans="1:7" ht="15.75" x14ac:dyDescent="0.3">
      <c r="A370" s="30">
        <v>41939</v>
      </c>
      <c r="B370" s="50">
        <v>427</v>
      </c>
      <c r="C370" s="17" t="s">
        <v>71</v>
      </c>
      <c r="D370" s="19">
        <f t="shared" si="7"/>
        <v>4682777.7499999916</v>
      </c>
      <c r="E370" s="18"/>
      <c r="F370" s="48">
        <v>385</v>
      </c>
      <c r="G370" s="29">
        <f t="shared" si="9"/>
        <v>4682392.7499999916</v>
      </c>
    </row>
    <row r="371" spans="1:7" ht="15.75" x14ac:dyDescent="0.3">
      <c r="A371" s="30">
        <v>41939</v>
      </c>
      <c r="B371" s="50">
        <v>428</v>
      </c>
      <c r="C371" s="17" t="s">
        <v>60</v>
      </c>
      <c r="D371" s="19">
        <f t="shared" si="7"/>
        <v>4682392.7499999916</v>
      </c>
      <c r="E371" s="18"/>
      <c r="F371" s="48">
        <v>7305.96</v>
      </c>
      <c r="G371" s="29">
        <f t="shared" si="9"/>
        <v>4675086.7899999917</v>
      </c>
    </row>
    <row r="372" spans="1:7" ht="15.75" x14ac:dyDescent="0.3">
      <c r="A372" s="30">
        <v>41939</v>
      </c>
      <c r="B372" s="50">
        <v>429</v>
      </c>
      <c r="C372" s="17" t="s">
        <v>60</v>
      </c>
      <c r="D372" s="19">
        <f t="shared" si="7"/>
        <v>4675086.7899999917</v>
      </c>
      <c r="E372" s="18"/>
      <c r="F372" s="48">
        <v>845.09</v>
      </c>
      <c r="G372" s="29">
        <f t="shared" si="9"/>
        <v>4674241.6999999918</v>
      </c>
    </row>
    <row r="373" spans="1:7" ht="15.75" x14ac:dyDescent="0.3">
      <c r="A373" s="30">
        <v>41943</v>
      </c>
      <c r="B373" s="50" t="s">
        <v>43</v>
      </c>
      <c r="C373" s="17" t="s">
        <v>44</v>
      </c>
      <c r="D373" s="19">
        <f t="shared" si="7"/>
        <v>4674241.6999999918</v>
      </c>
      <c r="E373" s="18">
        <v>-12.17</v>
      </c>
      <c r="F373" s="48"/>
      <c r="G373" s="29">
        <f t="shared" si="9"/>
        <v>4674229.5299999919</v>
      </c>
    </row>
    <row r="374" spans="1:7" ht="15.75" x14ac:dyDescent="0.3">
      <c r="A374" s="30">
        <v>41960</v>
      </c>
      <c r="B374" s="50">
        <v>430</v>
      </c>
      <c r="C374" s="17" t="s">
        <v>42</v>
      </c>
      <c r="D374" s="19">
        <f t="shared" si="7"/>
        <v>4674229.5299999919</v>
      </c>
      <c r="E374" s="18"/>
      <c r="F374" s="48">
        <v>27787.5</v>
      </c>
      <c r="G374" s="29">
        <f t="shared" si="9"/>
        <v>4646442.0299999919</v>
      </c>
    </row>
    <row r="375" spans="1:7" ht="15.75" x14ac:dyDescent="0.3">
      <c r="A375" s="30">
        <v>41960</v>
      </c>
      <c r="B375" s="50">
        <v>431</v>
      </c>
      <c r="C375" s="17" t="s">
        <v>57</v>
      </c>
      <c r="D375" s="19">
        <f t="shared" si="7"/>
        <v>4646442.0299999919</v>
      </c>
      <c r="E375" s="18"/>
      <c r="F375" s="48">
        <v>3952</v>
      </c>
      <c r="G375" s="29">
        <f t="shared" si="9"/>
        <v>4642490.0299999919</v>
      </c>
    </row>
    <row r="376" spans="1:7" ht="15.75" x14ac:dyDescent="0.3">
      <c r="A376" s="30">
        <v>41960</v>
      </c>
      <c r="B376" s="50">
        <v>432</v>
      </c>
      <c r="C376" s="17" t="s">
        <v>35</v>
      </c>
      <c r="D376" s="19">
        <f t="shared" si="7"/>
        <v>4642490.0299999919</v>
      </c>
      <c r="E376" s="18"/>
      <c r="F376" s="48">
        <v>241063</v>
      </c>
      <c r="G376" s="29">
        <f t="shared" ref="G376:G397" si="10">SUM(D376+E376-F376)</f>
        <v>4401427.0299999919</v>
      </c>
    </row>
    <row r="377" spans="1:7" ht="15.75" x14ac:dyDescent="0.3">
      <c r="A377" s="30">
        <v>41960</v>
      </c>
      <c r="B377" s="50">
        <v>433</v>
      </c>
      <c r="C377" s="17" t="s">
        <v>57</v>
      </c>
      <c r="D377" s="19">
        <f t="shared" si="7"/>
        <v>4401427.0299999919</v>
      </c>
      <c r="E377" s="18"/>
      <c r="F377" s="48">
        <v>8882.5</v>
      </c>
      <c r="G377" s="29">
        <f t="shared" si="10"/>
        <v>4392544.5299999919</v>
      </c>
    </row>
    <row r="378" spans="1:7" ht="15.75" x14ac:dyDescent="0.3">
      <c r="A378" s="30">
        <v>41960</v>
      </c>
      <c r="B378" s="50">
        <v>434</v>
      </c>
      <c r="C378" s="17" t="s">
        <v>72</v>
      </c>
      <c r="D378" s="19">
        <f t="shared" si="7"/>
        <v>4392544.5299999919</v>
      </c>
      <c r="E378" s="18"/>
      <c r="F378" s="48">
        <v>475</v>
      </c>
      <c r="G378" s="29">
        <f t="shared" si="10"/>
        <v>4392069.5299999919</v>
      </c>
    </row>
    <row r="379" spans="1:7" ht="15.75" x14ac:dyDescent="0.3">
      <c r="A379" s="30">
        <v>41960</v>
      </c>
      <c r="B379" s="50">
        <v>435</v>
      </c>
      <c r="C379" s="17" t="s">
        <v>36</v>
      </c>
      <c r="D379" s="19">
        <f t="shared" si="7"/>
        <v>4392069.5299999919</v>
      </c>
      <c r="E379" s="18"/>
      <c r="F379" s="48">
        <v>27796.68</v>
      </c>
      <c r="G379" s="29">
        <f t="shared" si="10"/>
        <v>4364272.8499999922</v>
      </c>
    </row>
    <row r="380" spans="1:7" ht="15.75" x14ac:dyDescent="0.3">
      <c r="A380" s="30">
        <v>41960</v>
      </c>
      <c r="B380" s="50">
        <v>436</v>
      </c>
      <c r="C380" s="17" t="s">
        <v>41</v>
      </c>
      <c r="D380" s="19">
        <f t="shared" si="7"/>
        <v>4364272.8499999922</v>
      </c>
      <c r="E380" s="18"/>
      <c r="F380" s="48">
        <v>748.13</v>
      </c>
      <c r="G380" s="29">
        <f t="shared" si="10"/>
        <v>4363524.7199999923</v>
      </c>
    </row>
    <row r="381" spans="1:7" ht="15.75" x14ac:dyDescent="0.3">
      <c r="A381" s="30">
        <v>41960</v>
      </c>
      <c r="B381" s="50">
        <v>437</v>
      </c>
      <c r="C381" s="17" t="s">
        <v>73</v>
      </c>
      <c r="D381" s="19">
        <f t="shared" si="7"/>
        <v>4363524.7199999923</v>
      </c>
      <c r="E381" s="18"/>
      <c r="F381" s="48">
        <v>718.75</v>
      </c>
      <c r="G381" s="29">
        <f t="shared" si="10"/>
        <v>4362805.9699999923</v>
      </c>
    </row>
    <row r="382" spans="1:7" ht="15.75" x14ac:dyDescent="0.3">
      <c r="A382" s="30">
        <v>41960</v>
      </c>
      <c r="B382" s="50">
        <v>438</v>
      </c>
      <c r="C382" s="17" t="s">
        <v>29</v>
      </c>
      <c r="D382" s="19">
        <f t="shared" si="7"/>
        <v>4362805.9699999923</v>
      </c>
      <c r="E382" s="18"/>
      <c r="F382" s="48">
        <v>648</v>
      </c>
      <c r="G382" s="29">
        <f t="shared" si="10"/>
        <v>4362157.9699999923</v>
      </c>
    </row>
    <row r="383" spans="1:7" ht="15.75" x14ac:dyDescent="0.3">
      <c r="A383" s="30">
        <v>41960</v>
      </c>
      <c r="B383" s="50">
        <v>439</v>
      </c>
      <c r="C383" s="17" t="s">
        <v>29</v>
      </c>
      <c r="D383" s="19">
        <f t="shared" si="7"/>
        <v>4362157.9699999923</v>
      </c>
      <c r="E383" s="18"/>
      <c r="F383" s="48">
        <v>799.35</v>
      </c>
      <c r="G383" s="29">
        <f t="shared" si="10"/>
        <v>4361358.6199999927</v>
      </c>
    </row>
    <row r="384" spans="1:7" ht="15.75" x14ac:dyDescent="0.3">
      <c r="A384" s="30">
        <v>41960</v>
      </c>
      <c r="B384" s="50">
        <v>440</v>
      </c>
      <c r="C384" s="17" t="s">
        <v>60</v>
      </c>
      <c r="D384" s="19">
        <f t="shared" si="7"/>
        <v>4361358.6199999927</v>
      </c>
      <c r="E384" s="18"/>
      <c r="F384" s="48">
        <v>599.04999999999995</v>
      </c>
      <c r="G384" s="29">
        <f t="shared" si="10"/>
        <v>4360759.5699999928</v>
      </c>
    </row>
    <row r="385" spans="1:7" ht="15.75" x14ac:dyDescent="0.3">
      <c r="A385" s="30">
        <v>41960</v>
      </c>
      <c r="B385" s="50">
        <v>441</v>
      </c>
      <c r="C385" s="17" t="s">
        <v>60</v>
      </c>
      <c r="D385" s="19">
        <f t="shared" si="7"/>
        <v>4360759.5699999928</v>
      </c>
      <c r="E385" s="18"/>
      <c r="F385" s="48">
        <v>144.41999999999999</v>
      </c>
      <c r="G385" s="29">
        <f t="shared" si="10"/>
        <v>4360615.1499999929</v>
      </c>
    </row>
    <row r="386" spans="1:7" ht="15.75" x14ac:dyDescent="0.3">
      <c r="A386" s="30">
        <v>41960</v>
      </c>
      <c r="B386" s="50">
        <v>442</v>
      </c>
      <c r="C386" s="17" t="s">
        <v>40</v>
      </c>
      <c r="D386" s="19">
        <f t="shared" si="7"/>
        <v>4360615.1499999929</v>
      </c>
      <c r="E386" s="18"/>
      <c r="F386" s="48">
        <v>219.25</v>
      </c>
      <c r="G386" s="29">
        <f t="shared" si="10"/>
        <v>4360395.8999999929</v>
      </c>
    </row>
    <row r="387" spans="1:7" ht="15.75" x14ac:dyDescent="0.3">
      <c r="A387" s="30">
        <v>41960</v>
      </c>
      <c r="B387" s="50">
        <v>443</v>
      </c>
      <c r="C387" s="17" t="s">
        <v>74</v>
      </c>
      <c r="D387" s="19">
        <f t="shared" si="7"/>
        <v>4360395.8999999929</v>
      </c>
      <c r="E387" s="18"/>
      <c r="F387" s="48">
        <v>940</v>
      </c>
      <c r="G387" s="29">
        <f t="shared" si="10"/>
        <v>4359455.8999999929</v>
      </c>
    </row>
    <row r="388" spans="1:7" ht="15.75" x14ac:dyDescent="0.3">
      <c r="A388" s="30">
        <v>41960</v>
      </c>
      <c r="B388" s="50">
        <v>444</v>
      </c>
      <c r="C388" s="17" t="s">
        <v>4</v>
      </c>
      <c r="D388" s="19">
        <f t="shared" si="7"/>
        <v>4359455.8999999929</v>
      </c>
      <c r="E388" s="18"/>
      <c r="F388" s="48">
        <v>7483.95</v>
      </c>
      <c r="G388" s="29">
        <f t="shared" si="10"/>
        <v>4351971.9499999927</v>
      </c>
    </row>
    <row r="389" spans="1:7" ht="15.75" x14ac:dyDescent="0.3">
      <c r="A389" s="30">
        <v>41960</v>
      </c>
      <c r="B389" s="50">
        <v>445</v>
      </c>
      <c r="C389" s="17" t="s">
        <v>4</v>
      </c>
      <c r="D389" s="19">
        <f t="shared" si="7"/>
        <v>4351971.9499999927</v>
      </c>
      <c r="E389" s="18"/>
      <c r="F389" s="48">
        <v>540.78</v>
      </c>
      <c r="G389" s="29">
        <f t="shared" si="10"/>
        <v>4351431.1699999925</v>
      </c>
    </row>
    <row r="390" spans="1:7" ht="15.75" x14ac:dyDescent="0.3">
      <c r="A390" s="30">
        <v>41960</v>
      </c>
      <c r="B390" s="50">
        <v>446</v>
      </c>
      <c r="C390" s="17" t="s">
        <v>37</v>
      </c>
      <c r="D390" s="19">
        <f t="shared" si="7"/>
        <v>4351431.1699999925</v>
      </c>
      <c r="E390" s="18"/>
      <c r="F390" s="48">
        <v>3500</v>
      </c>
      <c r="G390" s="29">
        <f t="shared" si="10"/>
        <v>4347931.1699999925</v>
      </c>
    </row>
    <row r="391" spans="1:7" ht="15.75" x14ac:dyDescent="0.3">
      <c r="A391" s="30">
        <v>41960</v>
      </c>
      <c r="B391" s="50">
        <v>447</v>
      </c>
      <c r="C391" s="17" t="s">
        <v>18</v>
      </c>
      <c r="D391" s="19">
        <f t="shared" si="7"/>
        <v>4347931.1699999925</v>
      </c>
      <c r="E391" s="18"/>
      <c r="F391" s="48">
        <v>576</v>
      </c>
      <c r="G391" s="29">
        <f t="shared" si="10"/>
        <v>4347355.1699999925</v>
      </c>
    </row>
    <row r="392" spans="1:7" ht="15.75" x14ac:dyDescent="0.3">
      <c r="A392" s="30">
        <v>41960</v>
      </c>
      <c r="B392" s="50">
        <v>448</v>
      </c>
      <c r="C392" s="17" t="s">
        <v>48</v>
      </c>
      <c r="D392" s="19">
        <f t="shared" si="7"/>
        <v>4347355.1699999925</v>
      </c>
      <c r="E392" s="18"/>
      <c r="F392" s="48">
        <v>4526.68</v>
      </c>
      <c r="G392" s="29">
        <f t="shared" si="10"/>
        <v>4342828.4899999928</v>
      </c>
    </row>
    <row r="393" spans="1:7" ht="15.75" x14ac:dyDescent="0.3">
      <c r="A393" s="30">
        <v>41973</v>
      </c>
      <c r="B393" s="50" t="s">
        <v>75</v>
      </c>
      <c r="C393" s="17" t="s">
        <v>76</v>
      </c>
      <c r="D393" s="19">
        <f t="shared" si="7"/>
        <v>4342828.4899999928</v>
      </c>
      <c r="E393" s="18">
        <v>16565.150000000001</v>
      </c>
      <c r="F393" s="48"/>
      <c r="G393" s="29">
        <f t="shared" si="10"/>
        <v>4359393.6399999931</v>
      </c>
    </row>
    <row r="394" spans="1:7" ht="15.75" x14ac:dyDescent="0.3">
      <c r="A394" s="30">
        <v>41973</v>
      </c>
      <c r="B394" s="50" t="s">
        <v>43</v>
      </c>
      <c r="C394" s="17" t="s">
        <v>44</v>
      </c>
      <c r="D394" s="19">
        <f t="shared" si="7"/>
        <v>4359393.6399999931</v>
      </c>
      <c r="E394" s="18">
        <v>34.869999999999997</v>
      </c>
      <c r="F394" s="48"/>
      <c r="G394" s="29">
        <f t="shared" si="10"/>
        <v>4359428.5099999933</v>
      </c>
    </row>
    <row r="395" spans="1:7" ht="15.75" x14ac:dyDescent="0.3">
      <c r="A395" s="30"/>
      <c r="B395" s="50"/>
      <c r="C395" s="17"/>
      <c r="D395" s="19">
        <f t="shared" si="7"/>
        <v>4359428.5099999933</v>
      </c>
      <c r="E395" s="18"/>
      <c r="F395" s="48"/>
      <c r="G395" s="29">
        <f t="shared" si="10"/>
        <v>4359428.5099999933</v>
      </c>
    </row>
    <row r="396" spans="1:7" s="2" customFormat="1" ht="15.75" x14ac:dyDescent="0.3">
      <c r="A396" s="30"/>
      <c r="B396" s="27"/>
      <c r="C396" s="31"/>
      <c r="D396" s="19">
        <f t="shared" si="7"/>
        <v>4359428.5099999933</v>
      </c>
      <c r="E396" s="32"/>
      <c r="F396" s="48"/>
      <c r="G396" s="29">
        <f t="shared" si="10"/>
        <v>4359428.5099999933</v>
      </c>
    </row>
    <row r="397" spans="1:7" ht="18" customHeight="1" thickBot="1" x14ac:dyDescent="0.35">
      <c r="A397" s="33"/>
      <c r="B397" s="34"/>
      <c r="C397" s="35" t="s">
        <v>3</v>
      </c>
      <c r="D397" s="36">
        <f>G396</f>
        <v>4359428.5099999933</v>
      </c>
      <c r="E397" s="36"/>
      <c r="F397" s="36"/>
      <c r="G397" s="29">
        <f t="shared" si="10"/>
        <v>4359428.5099999933</v>
      </c>
    </row>
    <row r="398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2014-12-08T15:50:31Z</dcterms:modified>
</cp:coreProperties>
</file>