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Sheet1!$A$2:$G$268</definedName>
  </definedNames>
  <calcPr calcId="145621"/>
</workbook>
</file>

<file path=xl/calcChain.xml><?xml version="1.0" encoding="utf-8"?>
<calcChain xmlns="http://schemas.openxmlformats.org/spreadsheetml/2006/main">
  <c r="G248" i="1" l="1"/>
  <c r="D248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l="1"/>
  <c r="D246" i="1" s="1"/>
  <c r="G246" i="1" s="1"/>
  <c r="D247" i="1" s="1"/>
  <c r="G247" i="1" s="1"/>
  <c r="D249" i="1" l="1"/>
  <c r="G249" i="1" s="1"/>
  <c r="D250" i="1" l="1"/>
  <c r="G250" i="1" s="1"/>
  <c r="D251" i="1" l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l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</calcChain>
</file>

<file path=xl/sharedStrings.xml><?xml version="1.0" encoding="utf-8"?>
<sst xmlns="http://schemas.openxmlformats.org/spreadsheetml/2006/main" count="261" uniqueCount="41">
  <si>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</si>
  <si>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</si>
  <si>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</si>
  <si>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</si>
  <si>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</si>
  <si>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</si>
  <si>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</si>
  <si>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</si>
  <si>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</si>
  <si>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</si>
  <si>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</si>
  <si>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</si>
  <si>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</si>
  <si>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</si>
  <si>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</si>
  <si>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</si>
  <si>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</si>
  <si>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</si>
  <si>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</si>
  <si>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</si>
  <si>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</si>
  <si>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</si>
  <si>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</si>
  <si>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</si>
  <si>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</si>
  <si>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</si>
  <si>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</si>
  <si>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</si>
  <si>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</si>
  <si>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</si>
  <si>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</si>
  <si>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</si>
  <si>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</si>
  <si>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</si>
  <si>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</si>
  <si>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</si>
  <si>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</si>
  <si>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</si>
  <si>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</si>
  <si>
    <t>Builders' Hardware and Specialty</t>
  </si>
  <si>
    <t>Empire Window Film,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</si>
</sst>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workbookViewId="0">
      <pane ySplit="6" topLeftCell="A252" activePane="bottomLeft" state="frozen"/>
      <selection pane="bottomLeft" activeCell="D259" sqref="D25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66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67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>
        <v>41907</v>
      </c>
      <c r="B244" s="23">
        <v>315</v>
      </c>
      <c r="C244" s="17" t="s">
        <v>39</v>
      </c>
      <c r="D244" s="19">
        <f t="shared" si="3"/>
        <v>346908.27000000433</v>
      </c>
      <c r="E244" s="18"/>
      <c r="F244" s="42">
        <v>3327.92</v>
      </c>
      <c r="G244" s="25">
        <f t="shared" si="2"/>
        <v>343580.35000000434</v>
      </c>
    </row>
    <row r="245" spans="1:7" ht="15.75" x14ac:dyDescent="0.3">
      <c r="A245" s="26">
        <v>41907</v>
      </c>
      <c r="B245" s="23">
        <v>316</v>
      </c>
      <c r="C245" s="17"/>
      <c r="D245" s="19">
        <f t="shared" si="3"/>
        <v>343580.35000000434</v>
      </c>
      <c r="E245" s="18"/>
      <c r="F245" s="42">
        <v>8548.1</v>
      </c>
      <c r="G245" s="25">
        <f t="shared" si="2"/>
        <v>335032.25000000437</v>
      </c>
    </row>
    <row r="246" spans="1:7" ht="15.75" x14ac:dyDescent="0.3">
      <c r="A246" s="26">
        <v>41907</v>
      </c>
      <c r="B246" s="23">
        <v>317</v>
      </c>
      <c r="C246" s="17"/>
      <c r="D246" s="19">
        <f t="shared" si="3"/>
        <v>335032.25000000437</v>
      </c>
      <c r="E246" s="18"/>
      <c r="F246" s="42">
        <v>12886.75</v>
      </c>
      <c r="G246" s="25">
        <f t="shared" si="2"/>
        <v>322145.50000000437</v>
      </c>
    </row>
    <row r="247" spans="1:7" ht="15.75" x14ac:dyDescent="0.3">
      <c r="A247" s="26">
        <v>41907</v>
      </c>
      <c r="B247" s="23">
        <v>318</v>
      </c>
      <c r="C247" s="17"/>
      <c r="D247" s="19">
        <f t="shared" si="3"/>
        <v>322145.50000000437</v>
      </c>
      <c r="E247" s="18"/>
      <c r="F247" s="42">
        <v>120080</v>
      </c>
      <c r="G247" s="25">
        <f t="shared" si="2"/>
        <v>202065.50000000437</v>
      </c>
    </row>
    <row r="248" spans="1:7" ht="15.75" x14ac:dyDescent="0.3">
      <c r="A248" s="26">
        <v>41907</v>
      </c>
      <c r="B248" s="23">
        <v>319</v>
      </c>
      <c r="C248" s="17"/>
      <c r="D248" s="19">
        <f t="shared" si="3"/>
        <v>202065.50000000437</v>
      </c>
      <c r="E248" s="18"/>
      <c r="F248" s="42">
        <v>1503.6</v>
      </c>
      <c r="G248" s="25">
        <f t="shared" si="2"/>
        <v>200561.90000000436</v>
      </c>
    </row>
    <row r="249" spans="1:7" ht="15.75" x14ac:dyDescent="0.3">
      <c r="A249" s="26">
        <v>41907</v>
      </c>
      <c r="B249" s="23">
        <v>320</v>
      </c>
      <c r="C249" s="17"/>
      <c r="D249" s="19">
        <f t="shared" si="3"/>
        <v>200561.90000000436</v>
      </c>
      <c r="E249" s="18"/>
      <c r="F249" s="42">
        <v>9090.69</v>
      </c>
      <c r="G249" s="25">
        <f t="shared" si="2"/>
        <v>191471.21000000436</v>
      </c>
    </row>
    <row r="250" spans="1:7" ht="15.75" x14ac:dyDescent="0.3">
      <c r="A250" s="26">
        <v>41912</v>
      </c>
      <c r="B250" s="23"/>
      <c r="C250" s="17" t="s">
        <v>21</v>
      </c>
      <c r="D250" s="19">
        <f t="shared" si="3"/>
        <v>191471.21000000436</v>
      </c>
      <c r="E250" s="18">
        <v>4.28</v>
      </c>
      <c r="F250" s="42"/>
      <c r="G250" s="25">
        <f t="shared" si="2"/>
        <v>191475.49000000436</v>
      </c>
    </row>
    <row r="251" spans="1:7" ht="15.75" x14ac:dyDescent="0.3">
      <c r="A251" s="26">
        <v>41939</v>
      </c>
      <c r="B251" s="23">
        <v>321</v>
      </c>
      <c r="C251" s="17" t="s">
        <v>26</v>
      </c>
      <c r="D251" s="19">
        <f t="shared" si="3"/>
        <v>191475.49000000436</v>
      </c>
      <c r="E251" s="18"/>
      <c r="F251" s="42">
        <v>96262.8</v>
      </c>
      <c r="G251" s="25">
        <f t="shared" si="2"/>
        <v>95212.690000004353</v>
      </c>
    </row>
    <row r="252" spans="1:7" ht="15.75" x14ac:dyDescent="0.3">
      <c r="A252" s="26">
        <v>41939</v>
      </c>
      <c r="B252" s="23">
        <v>322</v>
      </c>
      <c r="C252" s="17" t="s">
        <v>19</v>
      </c>
      <c r="D252" s="19">
        <f t="shared" si="3"/>
        <v>95212.690000004353</v>
      </c>
      <c r="E252" s="18"/>
      <c r="F252" s="42">
        <v>24424.98</v>
      </c>
      <c r="G252" s="25">
        <f t="shared" si="2"/>
        <v>70787.710000004357</v>
      </c>
    </row>
    <row r="253" spans="1:7" ht="15.75" x14ac:dyDescent="0.3">
      <c r="A253" s="26">
        <v>41939</v>
      </c>
      <c r="B253" s="23">
        <v>323</v>
      </c>
      <c r="C253" s="17" t="s">
        <v>30</v>
      </c>
      <c r="D253" s="19">
        <f t="shared" si="3"/>
        <v>70787.710000004357</v>
      </c>
      <c r="E253" s="18"/>
      <c r="F253" s="42">
        <v>6840</v>
      </c>
      <c r="G253" s="25">
        <f t="shared" si="2"/>
        <v>63947.710000004357</v>
      </c>
    </row>
    <row r="254" spans="1:7" ht="15.75" x14ac:dyDescent="0.3">
      <c r="A254" s="26">
        <v>41939</v>
      </c>
      <c r="B254" s="23">
        <v>324</v>
      </c>
      <c r="C254" s="17" t="s">
        <v>30</v>
      </c>
      <c r="D254" s="19">
        <f t="shared" si="3"/>
        <v>63947.710000004357</v>
      </c>
      <c r="E254" s="18"/>
      <c r="F254" s="42">
        <v>24489.65</v>
      </c>
      <c r="G254" s="25">
        <f t="shared" si="2"/>
        <v>39458.060000004356</v>
      </c>
    </row>
    <row r="255" spans="1:7" ht="15.75" x14ac:dyDescent="0.3">
      <c r="A255" s="26">
        <v>41939</v>
      </c>
      <c r="B255" s="23">
        <v>325</v>
      </c>
      <c r="C255" s="17" t="s">
        <v>19</v>
      </c>
      <c r="D255" s="19">
        <f t="shared" si="3"/>
        <v>39458.060000004356</v>
      </c>
      <c r="E255" s="18"/>
      <c r="F255" s="42">
        <v>2975.99</v>
      </c>
      <c r="G255" s="25">
        <f t="shared" si="2"/>
        <v>36482.070000004358</v>
      </c>
    </row>
    <row r="256" spans="1:7" ht="15.75" x14ac:dyDescent="0.3">
      <c r="A256" s="26">
        <v>41939</v>
      </c>
      <c r="B256" s="23">
        <v>326</v>
      </c>
      <c r="C256" s="17" t="s">
        <v>18</v>
      </c>
      <c r="D256" s="19">
        <f t="shared" si="3"/>
        <v>36482.070000004358</v>
      </c>
      <c r="E256" s="18"/>
      <c r="F256" s="42">
        <v>21336.05</v>
      </c>
      <c r="G256" s="25">
        <f t="shared" si="2"/>
        <v>15146.020000004359</v>
      </c>
    </row>
    <row r="257" spans="1:7" ht="15.75" x14ac:dyDescent="0.3">
      <c r="A257" s="26">
        <v>41939</v>
      </c>
      <c r="B257" s="23">
        <v>327</v>
      </c>
      <c r="C257" s="17" t="s">
        <v>40</v>
      </c>
      <c r="D257" s="19">
        <f t="shared" si="3"/>
        <v>15146.020000004359</v>
      </c>
      <c r="E257" s="18"/>
      <c r="F257" s="42">
        <v>1400</v>
      </c>
      <c r="G257" s="25">
        <f t="shared" si="2"/>
        <v>13746.020000004359</v>
      </c>
    </row>
    <row r="258" spans="1:7" ht="15.75" x14ac:dyDescent="0.3">
      <c r="A258" s="26">
        <v>41939</v>
      </c>
      <c r="B258" s="23">
        <v>328</v>
      </c>
      <c r="C258" s="17" t="s">
        <v>29</v>
      </c>
      <c r="D258" s="19">
        <f t="shared" si="3"/>
        <v>13746.020000004359</v>
      </c>
      <c r="E258" s="18"/>
      <c r="F258" s="42">
        <v>400.12</v>
      </c>
      <c r="G258" s="25">
        <f t="shared" si="2"/>
        <v>13345.900000004358</v>
      </c>
    </row>
    <row r="259" spans="1:7" ht="15.75" x14ac:dyDescent="0.3">
      <c r="A259" s="26">
        <v>41939</v>
      </c>
      <c r="B259" s="23">
        <v>329</v>
      </c>
      <c r="C259" s="17" t="s">
        <v>32</v>
      </c>
      <c r="D259" s="19">
        <f t="shared" si="3"/>
        <v>13345.900000004358</v>
      </c>
      <c r="E259" s="18"/>
      <c r="F259" s="42">
        <v>8866.0499999999993</v>
      </c>
      <c r="G259" s="25">
        <f t="shared" si="2"/>
        <v>4479.8500000043587</v>
      </c>
    </row>
    <row r="260" spans="1:7" ht="15.75" x14ac:dyDescent="0.3">
      <c r="A260" s="26">
        <v>41939</v>
      </c>
      <c r="B260" s="23">
        <v>330</v>
      </c>
      <c r="C260" s="17" t="s">
        <v>32</v>
      </c>
      <c r="D260" s="19">
        <f t="shared" si="3"/>
        <v>4479.8500000043587</v>
      </c>
      <c r="E260" s="18"/>
      <c r="F260" s="42">
        <v>4479.8500000000004</v>
      </c>
      <c r="G260" s="25">
        <f t="shared" si="2"/>
        <v>4.3582986108958721E-9</v>
      </c>
    </row>
    <row r="261" spans="1:7" ht="15.75" x14ac:dyDescent="0.3">
      <c r="A261" s="26">
        <v>41943</v>
      </c>
      <c r="B261" s="23"/>
      <c r="C261" s="17" t="s">
        <v>21</v>
      </c>
      <c r="D261" s="19">
        <f t="shared" si="3"/>
        <v>4.3582986108958721E-9</v>
      </c>
      <c r="E261" s="18">
        <v>25.22</v>
      </c>
      <c r="F261" s="42"/>
      <c r="G261" s="25">
        <f t="shared" si="2"/>
        <v>25.220000004358297</v>
      </c>
    </row>
    <row r="262" spans="1:7" ht="15.75" x14ac:dyDescent="0.3">
      <c r="A262" s="26">
        <v>41973</v>
      </c>
      <c r="B262" s="23"/>
      <c r="C262" s="17" t="s">
        <v>21</v>
      </c>
      <c r="D262" s="19">
        <f t="shared" si="3"/>
        <v>25.220000004358297</v>
      </c>
      <c r="E262" s="18">
        <v>0.21</v>
      </c>
      <c r="F262" s="42"/>
      <c r="G262" s="25">
        <f t="shared" si="2"/>
        <v>25.430000004358298</v>
      </c>
    </row>
    <row r="263" spans="1:7" ht="15.75" x14ac:dyDescent="0.3">
      <c r="A263" s="26"/>
      <c r="B263" s="23"/>
      <c r="C263" s="17"/>
      <c r="D263" s="19">
        <f t="shared" si="3"/>
        <v>25.430000004358298</v>
      </c>
      <c r="E263" s="18"/>
      <c r="F263" s="42"/>
      <c r="G263" s="25">
        <f t="shared" si="2"/>
        <v>25.430000004358298</v>
      </c>
    </row>
    <row r="264" spans="1:7" ht="15.75" x14ac:dyDescent="0.3">
      <c r="A264" s="26"/>
      <c r="B264" s="23"/>
      <c r="C264" s="17"/>
      <c r="D264" s="19">
        <f t="shared" si="3"/>
        <v>25.430000004358298</v>
      </c>
      <c r="E264" s="18"/>
      <c r="F264" s="42"/>
      <c r="G264" s="25">
        <f t="shared" si="2"/>
        <v>25.430000004358298</v>
      </c>
    </row>
    <row r="265" spans="1:7" ht="15.75" x14ac:dyDescent="0.3">
      <c r="A265" s="26"/>
      <c r="B265" s="23"/>
      <c r="C265" s="17"/>
      <c r="D265" s="19">
        <f t="shared" si="3"/>
        <v>25.430000004358298</v>
      </c>
      <c r="E265" s="18"/>
      <c r="F265" s="42"/>
      <c r="G265" s="25">
        <f t="shared" si="2"/>
        <v>25.430000004358298</v>
      </c>
    </row>
    <row r="266" spans="1:7" ht="15.75" x14ac:dyDescent="0.3">
      <c r="A266" s="26"/>
      <c r="B266" s="23"/>
      <c r="C266" s="17"/>
      <c r="D266" s="19">
        <f t="shared" si="3"/>
        <v>25.430000004358298</v>
      </c>
      <c r="E266" s="18"/>
      <c r="F266" s="42"/>
      <c r="G266" s="25">
        <f t="shared" si="2"/>
        <v>25.430000004358298</v>
      </c>
    </row>
    <row r="267" spans="1:7" s="2" customFormat="1" ht="15.75" x14ac:dyDescent="0.3">
      <c r="A267" s="26"/>
      <c r="B267" s="23"/>
      <c r="C267" s="27"/>
      <c r="D267" s="19">
        <f t="shared" si="3"/>
        <v>25.430000004358298</v>
      </c>
      <c r="E267" s="28"/>
      <c r="F267" s="42"/>
      <c r="G267" s="25">
        <f t="shared" ref="G267" si="4">SUM(D267+E267-F267)</f>
        <v>25.430000004358298</v>
      </c>
    </row>
    <row r="268" spans="1:7" ht="18" customHeight="1" thickBot="1" x14ac:dyDescent="0.35">
      <c r="A268" s="29"/>
      <c r="B268" s="30"/>
      <c r="C268" s="31" t="s">
        <v>3</v>
      </c>
      <c r="D268" s="32">
        <f>G267</f>
        <v>25.430000004358298</v>
      </c>
      <c r="E268" s="32"/>
      <c r="F268" s="32"/>
      <c r="G268" s="33">
        <f>SUM(D268+E268-F268)</f>
        <v>25.430000004358298</v>
      </c>
    </row>
    <row r="269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2014-12-08T15:51:29Z</dcterms:modified>
</cp:coreProperties>
</file>