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ull\Desktop\"/>
    </mc:Choice>
  </mc:AlternateContent>
  <xr:revisionPtr revIDLastSave="0" documentId="13_ncr:1_{3B9B68E4-B2B2-4EBB-AD1D-19B83CCBD053}" xr6:coauthVersionLast="47" xr6:coauthVersionMax="47" xr10:uidLastSave="{00000000-0000-0000-0000-000000000000}"/>
  <bookViews>
    <workbookView xWindow="28680" yWindow="-120" windowWidth="29040" windowHeight="15840" xr2:uid="{65EED732-3E07-4B52-847C-78F6A9523F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F22" i="1" s="1"/>
  <c r="G22" i="1" s="1"/>
  <c r="F24" i="1" l="1"/>
  <c r="G24" i="1" s="1"/>
  <c r="F23" i="1"/>
  <c r="G23" i="1" s="1"/>
  <c r="F25" i="1"/>
  <c r="G25" i="1" s="1"/>
  <c r="F21" i="1"/>
  <c r="G21" i="1" s="1"/>
</calcChain>
</file>

<file path=xl/sharedStrings.xml><?xml version="1.0" encoding="utf-8"?>
<sst xmlns="http://schemas.openxmlformats.org/spreadsheetml/2006/main" count="24" uniqueCount="18">
  <si>
    <t>Lowes WN-545-255000-000</t>
  </si>
  <si>
    <t>2017 Tax Year</t>
  </si>
  <si>
    <t>County Assessed</t>
  </si>
  <si>
    <t>Settlement Value</t>
  </si>
  <si>
    <t>Difference</t>
  </si>
  <si>
    <t>County General</t>
  </si>
  <si>
    <t>County Debt</t>
  </si>
  <si>
    <t>School District</t>
  </si>
  <si>
    <t>Township</t>
  </si>
  <si>
    <t>Fire</t>
  </si>
  <si>
    <t>Settlement Stated Credit</t>
  </si>
  <si>
    <t>County</t>
  </si>
  <si>
    <t>2018 Tax Year</t>
  </si>
  <si>
    <t>Credit Due</t>
  </si>
  <si>
    <t>2019 Tax Year</t>
  </si>
  <si>
    <t>Nothing Due</t>
  </si>
  <si>
    <t>Par</t>
  </si>
  <si>
    <t>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</si>
</sst>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2" fillId="0" borderId="0" xfId="0" applyNumberFormat="1" applyFont="1"/>
    <xf numFmtId="4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F5823-94F4-417F-B890-A8B5BA637387}">
  <dimension ref="A1:G35"/>
  <sheetViews>
    <sheetView tabSelected="1" workbookViewId="0">
      <selection activeCell="A2" sqref="A2"/>
    </sheetView>
  </sheetViews>
  <sheetFormatPr defaultRowHeight="15.75" x14ac:dyDescent="0.25"/>
  <cols>
    <col min="1" max="1" width="14.28515625" style="1" bestFit="1" customWidth="1"/>
    <col min="2" max="2" width="17" style="1" bestFit="1" customWidth="1"/>
    <col min="3" max="3" width="12.7109375" style="1" bestFit="1" customWidth="1"/>
    <col min="4" max="4" width="15.42578125" style="1" bestFit="1" customWidth="1"/>
    <col min="5" max="5" width="11.28515625" style="1" bestFit="1" customWidth="1"/>
    <col min="6" max="6" width="12.7109375" style="7" customWidth="1"/>
    <col min="7" max="7" width="12.7109375" style="1" bestFit="1" customWidth="1"/>
    <col min="8" max="16384" width="9.140625" style="1"/>
  </cols>
  <sheetData>
    <row r="1" spans="1:3" x14ac:dyDescent="0.25">
      <c r="A1" s="1" t="s">
        <v>0</v>
      </c>
    </row>
    <row r="3" spans="1:3" x14ac:dyDescent="0.25">
      <c r="A3" s="5" t="s">
        <v>1</v>
      </c>
    </row>
    <row r="5" spans="1:3" x14ac:dyDescent="0.25">
      <c r="B5" s="6" t="s">
        <v>10</v>
      </c>
      <c r="C5" s="2"/>
    </row>
    <row r="6" spans="1:3" x14ac:dyDescent="0.25">
      <c r="B6" s="1" t="s">
        <v>11</v>
      </c>
      <c r="C6" s="4">
        <v>22039.54</v>
      </c>
    </row>
    <row r="7" spans="1:3" x14ac:dyDescent="0.25">
      <c r="B7" s="1" t="s">
        <v>7</v>
      </c>
      <c r="C7" s="4">
        <v>51892.56</v>
      </c>
    </row>
    <row r="8" spans="1:3" x14ac:dyDescent="0.25">
      <c r="B8" s="1" t="s">
        <v>8</v>
      </c>
      <c r="C8" s="4">
        <v>6406.84</v>
      </c>
    </row>
    <row r="9" spans="1:3" x14ac:dyDescent="0.25">
      <c r="B9" s="1" t="s">
        <v>9</v>
      </c>
      <c r="C9" s="4">
        <v>1537.64</v>
      </c>
    </row>
    <row r="12" spans="1:3" x14ac:dyDescent="0.25">
      <c r="A12" s="5" t="s">
        <v>12</v>
      </c>
    </row>
    <row r="14" spans="1:3" x14ac:dyDescent="0.25">
      <c r="B14" s="1" t="s">
        <v>2</v>
      </c>
      <c r="C14" s="2">
        <v>2635515</v>
      </c>
    </row>
    <row r="15" spans="1:3" x14ac:dyDescent="0.25">
      <c r="B15" s="1" t="s">
        <v>3</v>
      </c>
      <c r="C15" s="3">
        <v>1591920</v>
      </c>
    </row>
    <row r="16" spans="1:3" x14ac:dyDescent="0.25">
      <c r="B16" s="1" t="s">
        <v>4</v>
      </c>
      <c r="C16" s="2">
        <f>(C14-C15)</f>
        <v>1043595</v>
      </c>
    </row>
    <row r="18" spans="1:7" x14ac:dyDescent="0.25">
      <c r="F18" s="1"/>
      <c r="G18" s="6" t="s">
        <v>13</v>
      </c>
    </row>
    <row r="19" spans="1:7" x14ac:dyDescent="0.25">
      <c r="F19" s="6"/>
    </row>
    <row r="20" spans="1:7" x14ac:dyDescent="0.25">
      <c r="F20" s="9" t="s">
        <v>16</v>
      </c>
      <c r="G20" s="9" t="s">
        <v>17</v>
      </c>
    </row>
    <row r="21" spans="1:7" x14ac:dyDescent="0.25">
      <c r="D21" s="1" t="s">
        <v>5</v>
      </c>
      <c r="E21" s="1">
        <v>2.0500000000000001E-2</v>
      </c>
      <c r="F21" s="8">
        <f>(C16*E21)</f>
        <v>21393.697500000002</v>
      </c>
      <c r="G21" s="4">
        <f>(F21*0.98)</f>
        <v>20965.823550000001</v>
      </c>
    </row>
    <row r="22" spans="1:7" x14ac:dyDescent="0.25">
      <c r="D22" s="1" t="s">
        <v>6</v>
      </c>
      <c r="E22" s="1">
        <v>1E-3</v>
      </c>
      <c r="F22" s="8">
        <f>(C16*E22)</f>
        <v>1043.595</v>
      </c>
      <c r="G22" s="4">
        <f>(F22*0.98)</f>
        <v>1022.7231</v>
      </c>
    </row>
    <row r="23" spans="1:7" x14ac:dyDescent="0.25">
      <c r="D23" s="1" t="s">
        <v>7</v>
      </c>
      <c r="E23" s="1">
        <v>5.53371E-2</v>
      </c>
      <c r="F23" s="8">
        <f>(C16*E23)</f>
        <v>57749.520874499998</v>
      </c>
      <c r="G23" s="4">
        <f>(F23*0.98)</f>
        <v>56594.530457009998</v>
      </c>
    </row>
    <row r="24" spans="1:7" x14ac:dyDescent="0.25">
      <c r="D24" s="1" t="s">
        <v>8</v>
      </c>
      <c r="E24" s="1">
        <v>6.2500000000000003E-3</v>
      </c>
      <c r="F24" s="8">
        <f>(C16*E24)</f>
        <v>6522.46875</v>
      </c>
      <c r="G24" s="4">
        <f>(F24*0.98)</f>
        <v>6392.0193749999999</v>
      </c>
    </row>
    <row r="25" spans="1:7" x14ac:dyDescent="0.25">
      <c r="D25" s="1" t="s">
        <v>9</v>
      </c>
      <c r="E25" s="1">
        <v>1.5E-3</v>
      </c>
      <c r="F25" s="8">
        <f>(C16*E25)</f>
        <v>1565.3924999999999</v>
      </c>
      <c r="G25" s="4">
        <f>(F25*0.98)</f>
        <v>1534.08465</v>
      </c>
    </row>
    <row r="29" spans="1:7" x14ac:dyDescent="0.25">
      <c r="A29" s="5" t="s">
        <v>14</v>
      </c>
    </row>
    <row r="31" spans="1:7" x14ac:dyDescent="0.25">
      <c r="B31" s="1" t="s">
        <v>2</v>
      </c>
      <c r="C31" s="2">
        <v>1616710</v>
      </c>
    </row>
    <row r="32" spans="1:7" x14ac:dyDescent="0.25">
      <c r="B32" s="1" t="s">
        <v>3</v>
      </c>
      <c r="C32" s="3">
        <v>1616710</v>
      </c>
    </row>
    <row r="33" spans="2:4" x14ac:dyDescent="0.25">
      <c r="B33" s="1" t="s">
        <v>4</v>
      </c>
      <c r="C33" s="1">
        <v>0</v>
      </c>
    </row>
    <row r="35" spans="2:4" x14ac:dyDescent="0.25">
      <c r="D35" s="6" t="s">
        <v>15</v>
      </c>
    </row>
  </sheetData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Bull,Brian</dc:creator>
  <cp:lastModifiedBy>Bull,Brian</cp:lastModifiedBy>
  <cp:lastPrinted>2021-03-09T15:17:32Z</cp:lastPrinted>
  <dcterms:created xsi:type="dcterms:W3CDTF">2021-03-09T14:32:37Z</dcterms:created>
  <dcterms:modified xsi:type="dcterms:W3CDTF">2022-06-09T13:09:43Z</dcterms:modified>
</cp:coreProperties>
</file>