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y Documents\Purchasing\School Supplies Bid\2023-24 School Supplies Bid\"/>
    </mc:Choice>
  </mc:AlternateContent>
  <xr:revisionPtr revIDLastSave="0" documentId="13_ncr:1_{ACC7DF51-982D-428D-8B25-5FA33AB3F479}" xr6:coauthVersionLast="47" xr6:coauthVersionMax="47" xr10:uidLastSave="{00000000-0000-0000-0000-000000000000}"/>
  <bookViews>
    <workbookView xWindow="7065" yWindow="1965" windowWidth="20670" windowHeight="12315" xr2:uid="{0DC3E82A-0EFB-4693-968E-0B6423C25F63}"/>
  </bookViews>
  <sheets>
    <sheet name="Sheet1" sheetId="1" r:id="rId1"/>
  </sheets>
  <definedNames>
    <definedName name="_xlnm._FilterDatabase" localSheetId="0" hidden="1">Sheet1!$A$7:$O$62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I64" i="1"/>
  <c r="J64" i="1"/>
  <c r="K64" i="1"/>
  <c r="L64" i="1"/>
  <c r="M64" i="1"/>
  <c r="N64" i="1"/>
  <c r="G64" i="1"/>
</calcChain>
</file>

<file path=xl/sharedStrings.xml><?xml version="1.0" encoding="utf-8"?>
<sst xmlns="http://schemas.openxmlformats.org/spreadsheetml/2006/main" count="182" uniqueCount="85">
  <si>
    <t>Reference Number</t>
  </si>
  <si>
    <t>Description</t>
  </si>
  <si>
    <t>Type</t>
  </si>
  <si>
    <t>UOM</t>
  </si>
  <si>
    <t>Quantity</t>
  </si>
  <si>
    <t>Extended Estimate</t>
  </si>
  <si>
    <t>The Bach Company</t>
  </si>
  <si>
    <t>PYRAMID SCHOOL PRODUCTS</t>
  </si>
  <si>
    <t>Kurtz Bros.</t>
  </si>
  <si>
    <t>Staples Business Advantage</t>
  </si>
  <si>
    <t>Cascade School Supplies</t>
  </si>
  <si>
    <t>SCHOOL SPECIALTY LLC</t>
  </si>
  <si>
    <t>Quill Corporation</t>
  </si>
  <si>
    <t>M&amp;M Odds &amp; Ends LLC</t>
  </si>
  <si>
    <t>Average</t>
  </si>
  <si>
    <t>Total Extended</t>
  </si>
  <si>
    <t>Paper, Copier, Green, 8-1/2 x 11</t>
  </si>
  <si>
    <t>Option</t>
  </si>
  <si>
    <t>Ream</t>
  </si>
  <si>
    <t>Wite Out (Bic)</t>
  </si>
  <si>
    <t>Bottles</t>
  </si>
  <si>
    <t>Cards, Playing, Blank 1000/pkg.</t>
  </si>
  <si>
    <t>PK</t>
  </si>
  <si>
    <t>Erasers, Pink Pearl, Large</t>
  </si>
  <si>
    <t>EA</t>
  </si>
  <si>
    <t>Fasteners, Paper, Rd. Head 1/2"</t>
  </si>
  <si>
    <t>Box</t>
  </si>
  <si>
    <t>Folder, File 8 1/2" x 14"</t>
  </si>
  <si>
    <t>Permanent Marker, Black, Sharpie, Medium pt.</t>
  </si>
  <si>
    <t>Permanent Markers, 4 Count, Red, Green, Blue, Black, Sharpie Fine pt</t>
  </si>
  <si>
    <t>Set</t>
  </si>
  <si>
    <t>Easel Pad Tablet (Lined), 25 x 30, White, Post-it, 30 Sheets/pad</t>
  </si>
  <si>
    <t>Paper, Construction, White, 12" x 18" (100/pk)</t>
  </si>
  <si>
    <t>Paper, Drawing, White, 12"x18"</t>
  </si>
  <si>
    <t>REAM</t>
  </si>
  <si>
    <t>Paper, Copier, Canary, 8-1/2" x 11" (20lb)</t>
  </si>
  <si>
    <t>Paper, Copier, Salmon , 8-1/2" x 11" (20lb)</t>
  </si>
  <si>
    <t>Paper, Copier, White, 20lb, 92 Brightness</t>
  </si>
  <si>
    <t>Paper, Notebook, Composition, 8 1/2" x 7", Heavy Pressboard Cover,3/8" Ruled, 96 pgs</t>
  </si>
  <si>
    <t>Paper,Note,Rld.3/8",Ink 8 x 10-1/2", with standard 3-hole punching, marginal ruled, Must be ream of 500</t>
  </si>
  <si>
    <t>Paper, Clips, Small, Size #1</t>
  </si>
  <si>
    <t>BX</t>
  </si>
  <si>
    <t>Paper, Clips, Jumbo</t>
  </si>
  <si>
    <t>Pencils, No. 2,TICONDEROGA (12/box)</t>
  </si>
  <si>
    <t>Pen, Black Ink, Medium Point 1.0mm, Bic</t>
  </si>
  <si>
    <t>Pen, Blue Ink, Medium Point 1.0mm, Bic</t>
  </si>
  <si>
    <t>Pen, Red Ink, Medium Point 1.0mm, Bic</t>
  </si>
  <si>
    <t>Assorted Size Rubber Bands, 1/4 lb, includes #64, #33 and #19</t>
  </si>
  <si>
    <t>Scissors, Student, Pointed, 5 inch, school smart</t>
  </si>
  <si>
    <t>Scissors, Teachers, 8", Stainless Steel blade</t>
  </si>
  <si>
    <t>Staples, Standard (flat staples), 5000 per box</t>
  </si>
  <si>
    <t>Tape, Masking, 3/4", 55 yards or greater</t>
  </si>
  <si>
    <t>ROLL</t>
  </si>
  <si>
    <t>Tape, Scotch, Clear, 1/2" x 500" (not refills)</t>
  </si>
  <si>
    <t>Thumb Tacks</t>
  </si>
  <si>
    <t>Dry Erase Marker, Black, Expo Fine</t>
  </si>
  <si>
    <t>Dry Erase Marker, Red, Expo Fine</t>
  </si>
  <si>
    <t>Dry Erase Marker, Blue, Expo Fine</t>
  </si>
  <si>
    <t>Dry Erase Marker, Green, Expo Fine</t>
  </si>
  <si>
    <t>Glue Stick, 8 grams (.28 oz)</t>
  </si>
  <si>
    <t>Tape, Scotch, 1/2" X 1296", 1" core (refill for #0047)</t>
  </si>
  <si>
    <t>Canary Notepad 8-1/2 x 11, Wide Ruled</t>
  </si>
  <si>
    <t>Desktop Scotch Tape Dispenser, 1" core, Black</t>
  </si>
  <si>
    <t>Desktop Stapler, Black, Swingline Commercial Desktop Preferred</t>
  </si>
  <si>
    <t>Staple Remover, Magnetic Easy Staple Remover tool - Bostitch (not claw)</t>
  </si>
  <si>
    <t>Envelopes, Large, White, #10 (500/bx)</t>
  </si>
  <si>
    <t>Address Labels 1x 2-5/8 Equal to Avery 5160</t>
  </si>
  <si>
    <t>Batteries (AA) Energizer Industrial</t>
  </si>
  <si>
    <t>Batteries (AAA) Energizer Industrial</t>
  </si>
  <si>
    <t>Binder Clips medium (12 pack)</t>
  </si>
  <si>
    <t>Dividers with 5 clear tabs (1 set)</t>
  </si>
  <si>
    <t>SET</t>
  </si>
  <si>
    <t>Sticky Notes, 3x3 in, Yellow (1Pad), 100 sheets/pad</t>
  </si>
  <si>
    <t>Sticky Notes, 1.5x2 in, Yellow (1Pad), 100 sheets/pad</t>
  </si>
  <si>
    <t>Sticky Notes, 4x6, Yellow, lined (1Pad), 100 sheets/pad</t>
  </si>
  <si>
    <t>Sheet Protectors w3-holes, Top Loading, 3.3mil, Clear, 8 1/2 x 11 (100/bx)</t>
  </si>
  <si>
    <t>Whiteout Correction Tape with easy to use applicator (Bic)</t>
  </si>
  <si>
    <t>Crayola Crayons, 12 assorted colors, standard size 3 5/8 in by 5/16 in</t>
  </si>
  <si>
    <t>Pencil top erasers, Pink wedge eraser, 144 per box</t>
  </si>
  <si>
    <t>Spiral Notebook, college ruled paper, 100 sheets</t>
  </si>
  <si>
    <t>Pocket folders with prongs, 2 pockets for letter size paper</t>
  </si>
  <si>
    <t>Awarded</t>
  </si>
  <si>
    <t>Low bid, does not meet specifications</t>
  </si>
  <si>
    <t>Second lowest bid</t>
  </si>
  <si>
    <t>Warren County School District School Supplies Bid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</si>
</sst>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FF8080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44" fontId="0" fillId="0" borderId="0" xfId="1" applyFont="1"/>
    <xf numFmtId="8" fontId="23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8" fontId="20" fillId="0" borderId="0" xfId="0" applyNumberFormat="1" applyFont="1" applyAlignment="1">
      <alignment wrapText="1"/>
    </xf>
    <xf numFmtId="8" fontId="23" fillId="35" borderId="0" xfId="0" applyNumberFormat="1" applyFont="1" applyFill="1" applyAlignment="1">
      <alignment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8" fontId="18" fillId="0" borderId="0" xfId="0" applyNumberFormat="1" applyFont="1" applyAlignment="1">
      <alignment wrapText="1"/>
    </xf>
    <xf numFmtId="8" fontId="20" fillId="33" borderId="0" xfId="0" applyNumberFormat="1" applyFont="1" applyFill="1" applyAlignment="1">
      <alignment wrapText="1"/>
    </xf>
    <xf numFmtId="8" fontId="21" fillId="34" borderId="0" xfId="0" applyNumberFormat="1" applyFont="1" applyFill="1" applyAlignment="1">
      <alignment wrapText="1"/>
    </xf>
    <xf numFmtId="8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7" borderId="0" xfId="0" applyFill="1" applyAlignment="1">
      <alignment horizontal="center"/>
    </xf>
    <xf numFmtId="0" fontId="24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81B6-1A0C-4F39-ABB4-8363FBBDD04B}">
  <dimension ref="A1:O64"/>
  <sheetViews>
    <sheetView tabSelected="1" workbookViewId="0">
      <selection sqref="A1:O1"/>
    </sheetView>
  </sheetViews>
  <sheetFormatPr defaultRowHeight="15" x14ac:dyDescent="0.25"/>
  <cols>
    <col min="7" max="7" width="10.5703125" bestFit="1" customWidth="1"/>
    <col min="8" max="8" width="12.28515625" customWidth="1"/>
    <col min="9" max="9" width="11.7109375" customWidth="1"/>
    <col min="10" max="10" width="13.42578125" customWidth="1"/>
    <col min="11" max="11" width="13" customWidth="1"/>
    <col min="12" max="12" width="12.85546875" customWidth="1"/>
    <col min="13" max="13" width="13.85546875" customWidth="1"/>
    <col min="14" max="14" width="15.7109375" customWidth="1"/>
  </cols>
  <sheetData>
    <row r="1" spans="1:15" ht="23.25" x14ac:dyDescent="0.35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5"/>
      <c r="B3" s="14" t="s">
        <v>81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6"/>
      <c r="B4" s="17" t="s">
        <v>82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x14ac:dyDescent="0.25">
      <c r="A5" s="18"/>
      <c r="B5" s="17" t="s">
        <v>83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25">
      <c r="A6" s="6"/>
    </row>
    <row r="7" spans="1:15" ht="38.25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</row>
    <row r="8" spans="1:15" x14ac:dyDescent="0.25">
      <c r="A8" s="13" t="s">
        <v>15</v>
      </c>
      <c r="B8" s="13"/>
      <c r="C8" s="13"/>
      <c r="D8" s="13"/>
      <c r="E8" s="13"/>
      <c r="F8" s="13"/>
      <c r="G8" s="8">
        <v>3744</v>
      </c>
      <c r="H8" s="8">
        <v>15645.26</v>
      </c>
      <c r="I8" s="8">
        <v>25601.279999999999</v>
      </c>
      <c r="J8" s="8">
        <v>30229.439999999999</v>
      </c>
      <c r="K8" s="8">
        <v>289099.21999999997</v>
      </c>
      <c r="L8" s="8">
        <v>291651.36</v>
      </c>
      <c r="M8" s="8">
        <v>380553.04</v>
      </c>
      <c r="N8" s="8">
        <v>957889</v>
      </c>
      <c r="O8" s="7"/>
    </row>
    <row r="9" spans="1:15" ht="51.75" x14ac:dyDescent="0.25">
      <c r="A9" s="3">
        <v>151</v>
      </c>
      <c r="B9" s="3" t="s">
        <v>16</v>
      </c>
      <c r="C9" s="3" t="s">
        <v>17</v>
      </c>
      <c r="D9" s="3" t="s">
        <v>18</v>
      </c>
      <c r="E9" s="3">
        <v>100</v>
      </c>
      <c r="F9" s="7"/>
      <c r="G9" s="7"/>
      <c r="H9" s="7"/>
      <c r="I9" s="9">
        <v>801</v>
      </c>
      <c r="J9" s="5">
        <v>735</v>
      </c>
      <c r="K9" s="7"/>
      <c r="L9" s="8">
        <v>1109</v>
      </c>
      <c r="M9" s="8">
        <v>1199</v>
      </c>
      <c r="N9" s="11">
        <v>3000</v>
      </c>
      <c r="O9" s="8">
        <v>1368.8</v>
      </c>
    </row>
    <row r="10" spans="1:15" ht="26.25" x14ac:dyDescent="0.25">
      <c r="A10" s="3">
        <v>115</v>
      </c>
      <c r="B10" s="3" t="s">
        <v>19</v>
      </c>
      <c r="C10" s="3" t="s">
        <v>17</v>
      </c>
      <c r="D10" s="3" t="s">
        <v>20</v>
      </c>
      <c r="E10" s="3">
        <v>240</v>
      </c>
      <c r="F10" s="7"/>
      <c r="G10" s="7"/>
      <c r="H10" s="5">
        <v>141.6</v>
      </c>
      <c r="I10" s="8">
        <v>280.8</v>
      </c>
      <c r="J10" s="9">
        <v>158.4</v>
      </c>
      <c r="K10" s="11">
        <v>314.39999999999998</v>
      </c>
      <c r="L10" s="8">
        <v>283.2</v>
      </c>
      <c r="M10" s="11">
        <v>319.2</v>
      </c>
      <c r="N10" s="11">
        <v>600</v>
      </c>
      <c r="O10" s="8">
        <v>299.65710000000001</v>
      </c>
    </row>
    <row r="11" spans="1:15" ht="51.75" x14ac:dyDescent="0.25">
      <c r="A11" s="3">
        <v>1</v>
      </c>
      <c r="B11" s="3" t="s">
        <v>21</v>
      </c>
      <c r="C11" s="3" t="s">
        <v>17</v>
      </c>
      <c r="D11" s="3" t="s">
        <v>22</v>
      </c>
      <c r="E11" s="3">
        <v>20</v>
      </c>
      <c r="F11" s="7"/>
      <c r="G11" s="7"/>
      <c r="H11" s="7"/>
      <c r="I11" s="2">
        <v>171.4</v>
      </c>
      <c r="J11" s="11">
        <v>1399.4</v>
      </c>
      <c r="K11" s="7"/>
      <c r="L11" s="7"/>
      <c r="M11" s="7"/>
      <c r="N11" s="2">
        <v>500</v>
      </c>
      <c r="O11" s="8">
        <v>690.26670000000001</v>
      </c>
    </row>
    <row r="12" spans="1:15" ht="51.75" x14ac:dyDescent="0.25">
      <c r="A12" s="3">
        <v>51</v>
      </c>
      <c r="B12" s="3" t="s">
        <v>23</v>
      </c>
      <c r="C12" s="3" t="s">
        <v>17</v>
      </c>
      <c r="D12" s="3" t="s">
        <v>24</v>
      </c>
      <c r="E12" s="12">
        <v>2400</v>
      </c>
      <c r="F12" s="7"/>
      <c r="G12" s="7"/>
      <c r="H12" s="5">
        <v>240</v>
      </c>
      <c r="I12" s="7"/>
      <c r="J12" s="9">
        <v>1008</v>
      </c>
      <c r="K12" s="9">
        <v>1008</v>
      </c>
      <c r="L12" s="7"/>
      <c r="M12" s="7"/>
      <c r="N12" s="11">
        <v>3600</v>
      </c>
      <c r="O12" s="8">
        <v>1464</v>
      </c>
    </row>
    <row r="13" spans="1:15" ht="39" x14ac:dyDescent="0.25">
      <c r="A13" s="3">
        <v>53</v>
      </c>
      <c r="B13" s="3" t="s">
        <v>25</v>
      </c>
      <c r="C13" s="3" t="s">
        <v>17</v>
      </c>
      <c r="D13" s="3" t="s">
        <v>26</v>
      </c>
      <c r="E13" s="3">
        <v>50</v>
      </c>
      <c r="F13" s="7"/>
      <c r="G13" s="7"/>
      <c r="H13" s="9">
        <v>35</v>
      </c>
      <c r="I13" s="8">
        <v>47.5</v>
      </c>
      <c r="J13" s="11">
        <v>232.5</v>
      </c>
      <c r="K13" s="8">
        <v>43</v>
      </c>
      <c r="L13" s="5">
        <v>29.5</v>
      </c>
      <c r="M13" s="11">
        <v>117</v>
      </c>
      <c r="N13" s="11">
        <v>250</v>
      </c>
      <c r="O13" s="8">
        <v>107.78570000000001</v>
      </c>
    </row>
    <row r="14" spans="1:15" ht="39" x14ac:dyDescent="0.25">
      <c r="A14" s="3">
        <v>61</v>
      </c>
      <c r="B14" s="3" t="s">
        <v>27</v>
      </c>
      <c r="C14" s="3" t="s">
        <v>17</v>
      </c>
      <c r="D14" s="3" t="s">
        <v>24</v>
      </c>
      <c r="E14" s="12">
        <v>2000</v>
      </c>
      <c r="F14" s="7"/>
      <c r="G14" s="7"/>
      <c r="H14" s="5">
        <v>220</v>
      </c>
      <c r="I14" s="9">
        <v>360</v>
      </c>
      <c r="J14" s="10">
        <v>220</v>
      </c>
      <c r="K14" s="7"/>
      <c r="L14" s="7"/>
      <c r="M14" s="11">
        <v>13540</v>
      </c>
      <c r="N14" s="8">
        <v>1600</v>
      </c>
      <c r="O14" s="8">
        <v>3188</v>
      </c>
    </row>
    <row r="15" spans="1:15" ht="77.25" x14ac:dyDescent="0.25">
      <c r="A15" s="3">
        <v>65</v>
      </c>
      <c r="B15" s="3" t="s">
        <v>28</v>
      </c>
      <c r="C15" s="3" t="s">
        <v>17</v>
      </c>
      <c r="D15" s="3" t="s">
        <v>24</v>
      </c>
      <c r="E15" s="3">
        <v>240</v>
      </c>
      <c r="F15" s="7"/>
      <c r="G15" s="7"/>
      <c r="H15" s="10">
        <v>62.4</v>
      </c>
      <c r="I15" s="8">
        <v>204</v>
      </c>
      <c r="J15" s="5">
        <v>165.6</v>
      </c>
      <c r="K15" s="8">
        <v>206.4</v>
      </c>
      <c r="L15" s="8">
        <v>204</v>
      </c>
      <c r="M15" s="11">
        <v>384</v>
      </c>
      <c r="N15" s="11">
        <v>492</v>
      </c>
      <c r="O15" s="8">
        <v>245.48570000000001</v>
      </c>
    </row>
    <row r="16" spans="1:15" ht="115.5" x14ac:dyDescent="0.25">
      <c r="A16" s="3">
        <v>66</v>
      </c>
      <c r="B16" s="3" t="s">
        <v>29</v>
      </c>
      <c r="C16" s="3" t="s">
        <v>17</v>
      </c>
      <c r="D16" s="3" t="s">
        <v>30</v>
      </c>
      <c r="E16" s="3">
        <v>180</v>
      </c>
      <c r="F16" s="7"/>
      <c r="G16" s="7"/>
      <c r="H16" s="5">
        <v>441</v>
      </c>
      <c r="I16" s="8">
        <v>619.20000000000005</v>
      </c>
      <c r="J16" s="9">
        <v>567</v>
      </c>
      <c r="K16" s="8">
        <v>664.2</v>
      </c>
      <c r="L16" s="7"/>
      <c r="M16" s="7"/>
      <c r="N16" s="11">
        <v>1800</v>
      </c>
      <c r="O16" s="8">
        <v>818.28</v>
      </c>
    </row>
    <row r="17" spans="1:15" ht="102.75" x14ac:dyDescent="0.25">
      <c r="A17" s="3">
        <v>80</v>
      </c>
      <c r="B17" s="3" t="s">
        <v>31</v>
      </c>
      <c r="C17" s="3" t="s">
        <v>17</v>
      </c>
      <c r="D17" s="3" t="s">
        <v>24</v>
      </c>
      <c r="E17" s="3">
        <v>36</v>
      </c>
      <c r="F17" s="7"/>
      <c r="G17" s="7"/>
      <c r="H17" s="8">
        <v>862.2</v>
      </c>
      <c r="I17" s="8">
        <v>915.48</v>
      </c>
      <c r="J17" s="5">
        <v>837</v>
      </c>
      <c r="K17" s="10">
        <v>648</v>
      </c>
      <c r="L17" s="7"/>
      <c r="M17" s="7"/>
      <c r="N17" s="11">
        <v>1440</v>
      </c>
      <c r="O17" s="8">
        <v>940.53599999999994</v>
      </c>
    </row>
    <row r="18" spans="1:15" ht="64.5" x14ac:dyDescent="0.25">
      <c r="A18" s="3">
        <v>91</v>
      </c>
      <c r="B18" s="3" t="s">
        <v>32</v>
      </c>
      <c r="C18" s="3" t="s">
        <v>17</v>
      </c>
      <c r="D18" s="3" t="s">
        <v>22</v>
      </c>
      <c r="E18" s="3">
        <v>200</v>
      </c>
      <c r="F18" s="7"/>
      <c r="G18" s="7"/>
      <c r="H18" s="7"/>
      <c r="I18" s="8">
        <v>744</v>
      </c>
      <c r="J18" s="10">
        <v>500</v>
      </c>
      <c r="K18" s="8">
        <v>758</v>
      </c>
      <c r="L18" s="5">
        <v>644</v>
      </c>
      <c r="M18" s="11">
        <v>1754</v>
      </c>
      <c r="N18" s="11">
        <v>2700</v>
      </c>
      <c r="O18" s="8">
        <v>1183.3333</v>
      </c>
    </row>
    <row r="19" spans="1:15" ht="51.75" x14ac:dyDescent="0.25">
      <c r="A19" s="3">
        <v>107</v>
      </c>
      <c r="B19" s="3" t="s">
        <v>33</v>
      </c>
      <c r="C19" s="3" t="s">
        <v>17</v>
      </c>
      <c r="D19" s="3" t="s">
        <v>34</v>
      </c>
      <c r="E19" s="3">
        <v>24</v>
      </c>
      <c r="F19" s="7"/>
      <c r="G19" s="7"/>
      <c r="H19" s="7"/>
      <c r="I19" s="8">
        <v>352.32</v>
      </c>
      <c r="J19" s="11">
        <v>515.76</v>
      </c>
      <c r="K19" s="9">
        <v>325.44</v>
      </c>
      <c r="L19" s="5">
        <v>315.12</v>
      </c>
      <c r="M19" s="11">
        <v>607.20000000000005</v>
      </c>
      <c r="N19" s="11">
        <v>960</v>
      </c>
      <c r="O19" s="8">
        <v>512.64</v>
      </c>
    </row>
    <row r="20" spans="1:15" ht="64.5" x14ac:dyDescent="0.25">
      <c r="A20" s="3">
        <v>147</v>
      </c>
      <c r="B20" s="3" t="s">
        <v>35</v>
      </c>
      <c r="C20" s="3" t="s">
        <v>17</v>
      </c>
      <c r="D20" s="3" t="s">
        <v>34</v>
      </c>
      <c r="E20" s="3">
        <v>40</v>
      </c>
      <c r="F20" s="7"/>
      <c r="G20" s="7"/>
      <c r="H20" s="7"/>
      <c r="I20" s="8">
        <v>320.39999999999998</v>
      </c>
      <c r="J20" s="5">
        <v>294</v>
      </c>
      <c r="K20" s="9">
        <v>296.8</v>
      </c>
      <c r="L20" s="11">
        <v>443.6</v>
      </c>
      <c r="M20" s="11">
        <v>454</v>
      </c>
      <c r="N20" s="11">
        <v>640</v>
      </c>
      <c r="O20" s="8">
        <v>408.13330000000002</v>
      </c>
    </row>
    <row r="21" spans="1:15" ht="64.5" x14ac:dyDescent="0.25">
      <c r="A21" s="3">
        <v>155</v>
      </c>
      <c r="B21" s="3" t="s">
        <v>36</v>
      </c>
      <c r="C21" s="3" t="s">
        <v>17</v>
      </c>
      <c r="D21" s="3" t="s">
        <v>34</v>
      </c>
      <c r="E21" s="3">
        <v>50</v>
      </c>
      <c r="F21" s="7"/>
      <c r="G21" s="7"/>
      <c r="H21" s="7"/>
      <c r="I21" s="7"/>
      <c r="J21" s="5">
        <v>399.5</v>
      </c>
      <c r="K21" s="7"/>
      <c r="L21" s="9">
        <v>554.5</v>
      </c>
      <c r="M21" s="8">
        <v>599.5</v>
      </c>
      <c r="N21" s="11">
        <v>1300</v>
      </c>
      <c r="O21" s="8">
        <v>713.375</v>
      </c>
    </row>
    <row r="22" spans="1:15" ht="77.25" x14ac:dyDescent="0.25">
      <c r="A22" s="3">
        <v>157</v>
      </c>
      <c r="B22" s="3" t="s">
        <v>37</v>
      </c>
      <c r="C22" s="3" t="s">
        <v>17</v>
      </c>
      <c r="D22" s="3" t="s">
        <v>34</v>
      </c>
      <c r="E22" s="3">
        <v>880</v>
      </c>
      <c r="F22" s="7"/>
      <c r="G22" s="7"/>
      <c r="H22" s="7"/>
      <c r="I22" s="7"/>
      <c r="J22" s="2">
        <v>4092</v>
      </c>
      <c r="K22" s="4">
        <v>4188.8</v>
      </c>
      <c r="L22" s="7"/>
      <c r="M22" s="8">
        <v>4945.6000000000004</v>
      </c>
      <c r="N22" s="11">
        <v>26400</v>
      </c>
      <c r="O22" s="8">
        <v>9906.6</v>
      </c>
    </row>
    <row r="23" spans="1:15" ht="141" x14ac:dyDescent="0.25">
      <c r="A23" s="3">
        <v>161</v>
      </c>
      <c r="B23" s="3" t="s">
        <v>38</v>
      </c>
      <c r="C23" s="3" t="s">
        <v>17</v>
      </c>
      <c r="D23" s="3" t="s">
        <v>24</v>
      </c>
      <c r="E23" s="12">
        <v>1440</v>
      </c>
      <c r="F23" s="7"/>
      <c r="G23" s="7"/>
      <c r="H23" s="7"/>
      <c r="I23" s="5">
        <v>1339.2</v>
      </c>
      <c r="J23" s="8">
        <v>1785.6</v>
      </c>
      <c r="K23" s="9">
        <v>1382.4</v>
      </c>
      <c r="L23" s="7"/>
      <c r="M23" s="7"/>
      <c r="N23" s="11">
        <v>11520</v>
      </c>
      <c r="O23" s="8">
        <v>4006.8</v>
      </c>
    </row>
    <row r="24" spans="1:15" ht="153.75" x14ac:dyDescent="0.25">
      <c r="A24" s="3">
        <v>165</v>
      </c>
      <c r="B24" s="3" t="s">
        <v>39</v>
      </c>
      <c r="C24" s="3" t="s">
        <v>17</v>
      </c>
      <c r="D24" s="3" t="s">
        <v>34</v>
      </c>
      <c r="E24" s="3">
        <v>50</v>
      </c>
      <c r="F24" s="7"/>
      <c r="G24" s="7"/>
      <c r="H24" s="7"/>
      <c r="I24" s="9">
        <v>213.5</v>
      </c>
      <c r="J24" s="11">
        <v>532.5</v>
      </c>
      <c r="K24" s="5">
        <v>179</v>
      </c>
      <c r="L24" s="7"/>
      <c r="M24" s="11">
        <v>616.5</v>
      </c>
      <c r="N24" s="11">
        <v>1000</v>
      </c>
      <c r="O24" s="8">
        <v>508.3</v>
      </c>
    </row>
    <row r="25" spans="1:15" ht="51.75" x14ac:dyDescent="0.25">
      <c r="A25" s="3">
        <v>193</v>
      </c>
      <c r="B25" s="3" t="s">
        <v>40</v>
      </c>
      <c r="C25" s="3" t="s">
        <v>17</v>
      </c>
      <c r="D25" s="3" t="s">
        <v>41</v>
      </c>
      <c r="E25" s="3">
        <v>240</v>
      </c>
      <c r="F25" s="7"/>
      <c r="G25" s="7"/>
      <c r="H25" s="5">
        <v>62.4</v>
      </c>
      <c r="I25" s="8">
        <v>98.4</v>
      </c>
      <c r="J25" s="8">
        <v>74.400000000000006</v>
      </c>
      <c r="K25" s="8">
        <v>134.4</v>
      </c>
      <c r="L25" s="9">
        <v>69.599999999999994</v>
      </c>
      <c r="M25" s="11">
        <v>278.39999999999998</v>
      </c>
      <c r="N25" s="11">
        <v>1200</v>
      </c>
      <c r="O25" s="8">
        <v>273.94290000000001</v>
      </c>
    </row>
    <row r="26" spans="1:15" ht="39" x14ac:dyDescent="0.25">
      <c r="A26" s="3">
        <v>194</v>
      </c>
      <c r="B26" s="3" t="s">
        <v>42</v>
      </c>
      <c r="C26" s="3" t="s">
        <v>17</v>
      </c>
      <c r="D26" s="3" t="s">
        <v>41</v>
      </c>
      <c r="E26" s="3">
        <v>400</v>
      </c>
      <c r="F26" s="7"/>
      <c r="G26" s="7"/>
      <c r="H26" s="5">
        <v>220</v>
      </c>
      <c r="I26" s="8">
        <v>268</v>
      </c>
      <c r="J26" s="9">
        <v>244</v>
      </c>
      <c r="K26" s="8">
        <v>332</v>
      </c>
      <c r="L26" s="8">
        <v>340</v>
      </c>
      <c r="M26" s="11">
        <v>1248</v>
      </c>
      <c r="N26" s="11">
        <v>2400</v>
      </c>
      <c r="O26" s="8">
        <v>721.71429999999998</v>
      </c>
    </row>
    <row r="27" spans="1:15" ht="64.5" x14ac:dyDescent="0.25">
      <c r="A27" s="3">
        <v>199</v>
      </c>
      <c r="B27" s="3" t="s">
        <v>43</v>
      </c>
      <c r="C27" s="3" t="s">
        <v>17</v>
      </c>
      <c r="D27" s="3" t="s">
        <v>41</v>
      </c>
      <c r="E27" s="12">
        <v>2400</v>
      </c>
      <c r="F27" s="7"/>
      <c r="G27" s="7"/>
      <c r="H27" s="5">
        <v>3792</v>
      </c>
      <c r="I27" s="8">
        <v>4992</v>
      </c>
      <c r="J27" s="8">
        <v>4296</v>
      </c>
      <c r="K27" s="8">
        <v>4488</v>
      </c>
      <c r="L27" s="8">
        <v>4488</v>
      </c>
      <c r="M27" s="9">
        <v>4056</v>
      </c>
      <c r="N27" s="11">
        <v>13200</v>
      </c>
      <c r="O27" s="8">
        <v>5616</v>
      </c>
    </row>
    <row r="28" spans="1:15" ht="77.25" x14ac:dyDescent="0.25">
      <c r="A28" s="3">
        <v>203</v>
      </c>
      <c r="B28" s="3" t="s">
        <v>44</v>
      </c>
      <c r="C28" s="3" t="s">
        <v>17</v>
      </c>
      <c r="D28" s="3" t="s">
        <v>24</v>
      </c>
      <c r="E28" s="3">
        <v>900</v>
      </c>
      <c r="F28" s="7"/>
      <c r="G28" s="7"/>
      <c r="H28" s="5">
        <v>90</v>
      </c>
      <c r="I28" s="9">
        <v>99</v>
      </c>
      <c r="J28" s="8">
        <v>108</v>
      </c>
      <c r="K28" s="11">
        <v>531</v>
      </c>
      <c r="L28" s="7"/>
      <c r="M28" s="7"/>
      <c r="N28" s="11">
        <v>630</v>
      </c>
      <c r="O28" s="8">
        <v>291.60000000000002</v>
      </c>
    </row>
    <row r="29" spans="1:15" ht="77.25" x14ac:dyDescent="0.25">
      <c r="A29" s="3">
        <v>204</v>
      </c>
      <c r="B29" s="3" t="s">
        <v>45</v>
      </c>
      <c r="C29" s="3" t="s">
        <v>17</v>
      </c>
      <c r="D29" s="3" t="s">
        <v>24</v>
      </c>
      <c r="E29" s="12">
        <v>1200</v>
      </c>
      <c r="F29" s="7"/>
      <c r="G29" s="7"/>
      <c r="H29" s="5">
        <v>120</v>
      </c>
      <c r="I29" s="9">
        <v>132</v>
      </c>
      <c r="J29" s="8">
        <v>144</v>
      </c>
      <c r="K29" s="11">
        <v>708</v>
      </c>
      <c r="L29" s="7"/>
      <c r="M29" s="7"/>
      <c r="N29" s="11">
        <v>840</v>
      </c>
      <c r="O29" s="8">
        <v>388.8</v>
      </c>
    </row>
    <row r="30" spans="1:15" ht="77.25" x14ac:dyDescent="0.25">
      <c r="A30" s="3">
        <v>205</v>
      </c>
      <c r="B30" s="3" t="s">
        <v>46</v>
      </c>
      <c r="C30" s="3" t="s">
        <v>17</v>
      </c>
      <c r="D30" s="3" t="s">
        <v>24</v>
      </c>
      <c r="E30" s="3">
        <v>900</v>
      </c>
      <c r="F30" s="7"/>
      <c r="G30" s="7"/>
      <c r="H30" s="5">
        <v>90</v>
      </c>
      <c r="I30" s="9">
        <v>99</v>
      </c>
      <c r="J30" s="9">
        <v>99</v>
      </c>
      <c r="K30" s="11">
        <v>531</v>
      </c>
      <c r="L30" s="7"/>
      <c r="M30" s="7"/>
      <c r="N30" s="11">
        <v>630</v>
      </c>
      <c r="O30" s="8">
        <v>289.8</v>
      </c>
    </row>
    <row r="31" spans="1:15" ht="102.75" x14ac:dyDescent="0.25">
      <c r="A31" s="3">
        <v>208</v>
      </c>
      <c r="B31" s="3" t="s">
        <v>47</v>
      </c>
      <c r="C31" s="3" t="s">
        <v>17</v>
      </c>
      <c r="D31" s="3" t="s">
        <v>24</v>
      </c>
      <c r="E31" s="3">
        <v>50</v>
      </c>
      <c r="F31" s="7"/>
      <c r="G31" s="7"/>
      <c r="H31" s="5">
        <v>39.5</v>
      </c>
      <c r="I31" s="9">
        <v>47.5</v>
      </c>
      <c r="J31" s="8">
        <v>62.5</v>
      </c>
      <c r="K31" s="7"/>
      <c r="L31" s="7"/>
      <c r="M31" s="7"/>
      <c r="N31" s="11">
        <v>750</v>
      </c>
      <c r="O31" s="8">
        <v>224.875</v>
      </c>
    </row>
    <row r="32" spans="1:15" ht="77.25" x14ac:dyDescent="0.25">
      <c r="A32" s="3">
        <v>209</v>
      </c>
      <c r="B32" s="3" t="s">
        <v>48</v>
      </c>
      <c r="C32" s="3" t="s">
        <v>17</v>
      </c>
      <c r="D32" s="3" t="s">
        <v>24</v>
      </c>
      <c r="E32" s="3">
        <v>600</v>
      </c>
      <c r="F32" s="7"/>
      <c r="G32" s="7"/>
      <c r="H32" s="5">
        <v>300</v>
      </c>
      <c r="I32" s="10">
        <v>0</v>
      </c>
      <c r="J32" s="8">
        <v>450</v>
      </c>
      <c r="K32" s="8">
        <v>366</v>
      </c>
      <c r="L32" s="8">
        <v>516</v>
      </c>
      <c r="M32" s="11">
        <v>2838</v>
      </c>
      <c r="N32" s="11">
        <v>6000</v>
      </c>
      <c r="O32" s="8">
        <v>1495.7143000000001</v>
      </c>
    </row>
    <row r="33" spans="1:15" ht="77.25" x14ac:dyDescent="0.25">
      <c r="A33" s="3">
        <v>213</v>
      </c>
      <c r="B33" s="3" t="s">
        <v>49</v>
      </c>
      <c r="C33" s="3" t="s">
        <v>17</v>
      </c>
      <c r="D33" s="3" t="s">
        <v>24</v>
      </c>
      <c r="E33" s="3">
        <v>240</v>
      </c>
      <c r="F33" s="7"/>
      <c r="G33" s="7"/>
      <c r="H33" s="5">
        <v>187.2</v>
      </c>
      <c r="I33" s="11">
        <v>2184</v>
      </c>
      <c r="J33" s="8">
        <v>948</v>
      </c>
      <c r="K33" s="9">
        <v>360</v>
      </c>
      <c r="L33" s="11">
        <v>1826.4</v>
      </c>
      <c r="M33" s="8">
        <v>506.4</v>
      </c>
      <c r="N33" s="11">
        <v>2640</v>
      </c>
      <c r="O33" s="8">
        <v>1236</v>
      </c>
    </row>
    <row r="34" spans="1:15" ht="77.25" x14ac:dyDescent="0.25">
      <c r="A34" s="3">
        <v>217</v>
      </c>
      <c r="B34" s="3" t="s">
        <v>50</v>
      </c>
      <c r="C34" s="3" t="s">
        <v>17</v>
      </c>
      <c r="D34" s="3" t="s">
        <v>41</v>
      </c>
      <c r="E34" s="3">
        <v>150</v>
      </c>
      <c r="F34" s="7"/>
      <c r="G34" s="7"/>
      <c r="H34" s="9">
        <v>112.5</v>
      </c>
      <c r="I34" s="8">
        <v>183</v>
      </c>
      <c r="J34" s="8">
        <v>193.5</v>
      </c>
      <c r="K34" s="8">
        <v>124.5</v>
      </c>
      <c r="L34" s="5">
        <v>84</v>
      </c>
      <c r="M34" s="8">
        <v>169.5</v>
      </c>
      <c r="N34" s="11">
        <v>1125</v>
      </c>
      <c r="O34" s="8">
        <v>284.57139999999998</v>
      </c>
    </row>
    <row r="35" spans="1:15" ht="64.5" x14ac:dyDescent="0.25">
      <c r="A35" s="3">
        <v>231</v>
      </c>
      <c r="B35" s="3" t="s">
        <v>51</v>
      </c>
      <c r="C35" s="3" t="s">
        <v>17</v>
      </c>
      <c r="D35" s="3" t="s">
        <v>52</v>
      </c>
      <c r="E35" s="3">
        <v>400</v>
      </c>
      <c r="F35" s="7"/>
      <c r="G35" s="7"/>
      <c r="H35" s="5">
        <v>396</v>
      </c>
      <c r="I35" s="9">
        <v>432</v>
      </c>
      <c r="J35" s="8">
        <v>532</v>
      </c>
      <c r="K35" s="8">
        <v>436</v>
      </c>
      <c r="L35" s="8">
        <v>500</v>
      </c>
      <c r="M35" s="8">
        <v>680</v>
      </c>
      <c r="N35" s="11">
        <v>4000</v>
      </c>
      <c r="O35" s="8">
        <v>996.57140000000004</v>
      </c>
    </row>
    <row r="36" spans="1:15" ht="77.25" x14ac:dyDescent="0.25">
      <c r="A36" s="3">
        <v>233</v>
      </c>
      <c r="B36" s="3" t="s">
        <v>53</v>
      </c>
      <c r="C36" s="3" t="s">
        <v>17</v>
      </c>
      <c r="D36" s="3" t="s">
        <v>52</v>
      </c>
      <c r="E36" s="3">
        <v>120</v>
      </c>
      <c r="F36" s="7"/>
      <c r="G36" s="7"/>
      <c r="H36" s="9">
        <v>130.80000000000001</v>
      </c>
      <c r="I36" s="5">
        <v>121.2</v>
      </c>
      <c r="J36" s="7"/>
      <c r="K36" s="7"/>
      <c r="L36" s="7"/>
      <c r="M36" s="7"/>
      <c r="N36" s="11">
        <v>2640</v>
      </c>
      <c r="O36" s="8">
        <v>964</v>
      </c>
    </row>
    <row r="37" spans="1:15" ht="26.25" x14ac:dyDescent="0.25">
      <c r="A37" s="3">
        <v>235</v>
      </c>
      <c r="B37" s="3" t="s">
        <v>54</v>
      </c>
      <c r="C37" s="3" t="s">
        <v>17</v>
      </c>
      <c r="D37" s="3" t="s">
        <v>41</v>
      </c>
      <c r="E37" s="3">
        <v>100</v>
      </c>
      <c r="F37" s="7"/>
      <c r="G37" s="7"/>
      <c r="H37" s="9">
        <v>50</v>
      </c>
      <c r="I37" s="5">
        <v>35</v>
      </c>
      <c r="J37" s="8">
        <v>99</v>
      </c>
      <c r="K37" s="8">
        <v>86</v>
      </c>
      <c r="L37" s="8">
        <v>85</v>
      </c>
      <c r="M37" s="8">
        <v>110</v>
      </c>
      <c r="N37" s="11">
        <v>450</v>
      </c>
      <c r="O37" s="8">
        <v>130.71430000000001</v>
      </c>
    </row>
    <row r="38" spans="1:15" ht="51.75" x14ac:dyDescent="0.25">
      <c r="A38" s="3">
        <v>295</v>
      </c>
      <c r="B38" s="3" t="s">
        <v>55</v>
      </c>
      <c r="C38" s="3" t="s">
        <v>17</v>
      </c>
      <c r="D38" s="3" t="s">
        <v>24</v>
      </c>
      <c r="E38" s="3">
        <v>900</v>
      </c>
      <c r="F38" s="7"/>
      <c r="G38" s="7"/>
      <c r="H38" s="5">
        <v>405</v>
      </c>
      <c r="I38" s="8">
        <v>927</v>
      </c>
      <c r="J38" s="9">
        <v>657</v>
      </c>
      <c r="K38" s="8">
        <v>882</v>
      </c>
      <c r="L38" s="8">
        <v>909</v>
      </c>
      <c r="M38" s="7"/>
      <c r="N38" s="11">
        <v>3600</v>
      </c>
      <c r="O38" s="8">
        <v>1230</v>
      </c>
    </row>
    <row r="39" spans="1:15" ht="51.75" x14ac:dyDescent="0.25">
      <c r="A39" s="3">
        <v>297</v>
      </c>
      <c r="B39" s="3" t="s">
        <v>56</v>
      </c>
      <c r="C39" s="3" t="s">
        <v>17</v>
      </c>
      <c r="D39" s="3" t="s">
        <v>24</v>
      </c>
      <c r="E39" s="3">
        <v>300</v>
      </c>
      <c r="F39" s="7"/>
      <c r="G39" s="7"/>
      <c r="H39" s="5">
        <v>135</v>
      </c>
      <c r="I39" s="10">
        <v>0</v>
      </c>
      <c r="J39" s="8">
        <v>225</v>
      </c>
      <c r="K39" s="8">
        <v>294</v>
      </c>
      <c r="L39" s="7"/>
      <c r="M39" s="7"/>
      <c r="N39" s="11">
        <v>1200</v>
      </c>
      <c r="O39" s="8">
        <v>370.8</v>
      </c>
    </row>
    <row r="40" spans="1:15" ht="51.75" x14ac:dyDescent="0.25">
      <c r="A40" s="3">
        <v>298</v>
      </c>
      <c r="B40" s="3" t="s">
        <v>57</v>
      </c>
      <c r="C40" s="3" t="s">
        <v>17</v>
      </c>
      <c r="D40" s="3" t="s">
        <v>24</v>
      </c>
      <c r="E40" s="3">
        <v>600</v>
      </c>
      <c r="F40" s="7"/>
      <c r="G40" s="7"/>
      <c r="H40" s="5">
        <v>270</v>
      </c>
      <c r="I40" s="8">
        <v>600</v>
      </c>
      <c r="J40" s="9">
        <v>444</v>
      </c>
      <c r="K40" s="8">
        <v>588</v>
      </c>
      <c r="L40" s="7"/>
      <c r="M40" s="7"/>
      <c r="N40" s="11">
        <v>2400</v>
      </c>
      <c r="O40" s="8">
        <v>860.4</v>
      </c>
    </row>
    <row r="41" spans="1:15" ht="51.75" x14ac:dyDescent="0.25">
      <c r="A41" s="3">
        <v>299</v>
      </c>
      <c r="B41" s="3" t="s">
        <v>58</v>
      </c>
      <c r="C41" s="3" t="s">
        <v>17</v>
      </c>
      <c r="D41" s="3" t="s">
        <v>24</v>
      </c>
      <c r="E41" s="3">
        <v>500</v>
      </c>
      <c r="F41" s="7"/>
      <c r="G41" s="7"/>
      <c r="H41" s="5">
        <v>150</v>
      </c>
      <c r="I41" s="10">
        <v>0</v>
      </c>
      <c r="J41" s="8">
        <v>480</v>
      </c>
      <c r="K41" s="7"/>
      <c r="L41" s="7"/>
      <c r="M41" s="7"/>
      <c r="N41" s="11">
        <v>2000</v>
      </c>
      <c r="O41" s="8">
        <v>657.5</v>
      </c>
    </row>
    <row r="42" spans="1:15" ht="39" x14ac:dyDescent="0.25">
      <c r="A42" s="3">
        <v>301</v>
      </c>
      <c r="B42" s="3" t="s">
        <v>59</v>
      </c>
      <c r="C42" s="3" t="s">
        <v>17</v>
      </c>
      <c r="D42" s="3" t="s">
        <v>24</v>
      </c>
      <c r="E42" s="12">
        <v>6000</v>
      </c>
      <c r="F42" s="7"/>
      <c r="G42" s="7"/>
      <c r="H42" s="5">
        <v>1200</v>
      </c>
      <c r="I42" s="8">
        <v>1860</v>
      </c>
      <c r="J42" s="9">
        <v>1740</v>
      </c>
      <c r="K42" s="8">
        <v>2340</v>
      </c>
      <c r="L42" s="8">
        <v>1860</v>
      </c>
      <c r="M42" s="11">
        <v>7260</v>
      </c>
      <c r="N42" s="11">
        <v>24000</v>
      </c>
      <c r="O42" s="8">
        <v>5751.4286000000002</v>
      </c>
    </row>
    <row r="43" spans="1:15" ht="90" x14ac:dyDescent="0.25">
      <c r="A43" s="3">
        <v>12</v>
      </c>
      <c r="B43" s="3" t="s">
        <v>60</v>
      </c>
      <c r="C43" s="3" t="s">
        <v>17</v>
      </c>
      <c r="D43" s="3" t="s">
        <v>52</v>
      </c>
      <c r="E43" s="3">
        <v>720</v>
      </c>
      <c r="F43" s="7"/>
      <c r="G43" s="7"/>
      <c r="H43" s="5">
        <v>396</v>
      </c>
      <c r="I43" s="9">
        <v>907.2</v>
      </c>
      <c r="J43" s="8">
        <v>1260</v>
      </c>
      <c r="K43" s="8">
        <v>1296</v>
      </c>
      <c r="L43" s="8">
        <v>1612.8</v>
      </c>
      <c r="M43" s="11">
        <v>2908.8</v>
      </c>
      <c r="N43" s="11">
        <v>3600</v>
      </c>
      <c r="O43" s="8">
        <v>1711.5428999999999</v>
      </c>
    </row>
    <row r="44" spans="1:15" ht="64.5" x14ac:dyDescent="0.25">
      <c r="A44" s="3">
        <v>37</v>
      </c>
      <c r="B44" s="3" t="s">
        <v>61</v>
      </c>
      <c r="C44" s="3" t="s">
        <v>17</v>
      </c>
      <c r="D44" s="3" t="s">
        <v>24</v>
      </c>
      <c r="E44" s="3">
        <v>300</v>
      </c>
      <c r="F44" s="7"/>
      <c r="G44" s="7"/>
      <c r="H44" s="8">
        <v>327</v>
      </c>
      <c r="I44" s="8">
        <v>462</v>
      </c>
      <c r="J44" s="9">
        <v>267</v>
      </c>
      <c r="K44" s="5">
        <v>237</v>
      </c>
      <c r="L44" s="7"/>
      <c r="M44" s="7"/>
      <c r="N44" s="11">
        <v>3000</v>
      </c>
      <c r="O44" s="8">
        <v>858.6</v>
      </c>
    </row>
    <row r="45" spans="1:15" ht="77.25" x14ac:dyDescent="0.25">
      <c r="A45" s="3">
        <v>47</v>
      </c>
      <c r="B45" s="3" t="s">
        <v>62</v>
      </c>
      <c r="C45" s="3" t="s">
        <v>17</v>
      </c>
      <c r="D45" s="3" t="s">
        <v>24</v>
      </c>
      <c r="E45" s="3">
        <v>72</v>
      </c>
      <c r="F45" s="7"/>
      <c r="G45" s="7"/>
      <c r="H45" s="8">
        <v>179.28</v>
      </c>
      <c r="I45" s="8">
        <v>216</v>
      </c>
      <c r="J45" s="5">
        <v>129.6</v>
      </c>
      <c r="K45" s="8">
        <v>172.8</v>
      </c>
      <c r="L45" s="9">
        <v>164.16</v>
      </c>
      <c r="M45" s="8">
        <v>245.52</v>
      </c>
      <c r="N45" s="11">
        <v>1296</v>
      </c>
      <c r="O45" s="8">
        <v>343.33710000000002</v>
      </c>
    </row>
    <row r="46" spans="1:15" ht="102.75" x14ac:dyDescent="0.25">
      <c r="A46" s="3">
        <v>53</v>
      </c>
      <c r="B46" s="3" t="s">
        <v>63</v>
      </c>
      <c r="C46" s="3" t="s">
        <v>17</v>
      </c>
      <c r="D46" s="3" t="s">
        <v>24</v>
      </c>
      <c r="E46" s="3">
        <v>72</v>
      </c>
      <c r="F46" s="7"/>
      <c r="G46" s="7"/>
      <c r="H46" s="5">
        <v>460.08</v>
      </c>
      <c r="I46" s="8">
        <v>715.68</v>
      </c>
      <c r="J46" s="10">
        <v>431.28</v>
      </c>
      <c r="K46" s="8">
        <v>697.68</v>
      </c>
      <c r="L46" s="11">
        <v>1025.28</v>
      </c>
      <c r="M46" s="11">
        <v>1091.52</v>
      </c>
      <c r="N46" s="11">
        <v>1512</v>
      </c>
      <c r="O46" s="8">
        <v>847.64570000000003</v>
      </c>
    </row>
    <row r="47" spans="1:15" ht="115.5" x14ac:dyDescent="0.25">
      <c r="A47" s="3">
        <v>55</v>
      </c>
      <c r="B47" s="3" t="s">
        <v>64</v>
      </c>
      <c r="C47" s="3" t="s">
        <v>17</v>
      </c>
      <c r="D47" s="3" t="s">
        <v>24</v>
      </c>
      <c r="E47" s="3">
        <v>60</v>
      </c>
      <c r="F47" s="7"/>
      <c r="G47" s="7"/>
      <c r="H47" s="5">
        <v>131.4</v>
      </c>
      <c r="I47" s="8">
        <v>154.80000000000001</v>
      </c>
      <c r="J47" s="10">
        <v>45.6</v>
      </c>
      <c r="K47" s="7"/>
      <c r="L47" s="8">
        <v>174</v>
      </c>
      <c r="M47" s="7"/>
      <c r="N47" s="11">
        <v>660</v>
      </c>
      <c r="O47" s="8">
        <v>233.16</v>
      </c>
    </row>
    <row r="48" spans="1:15" ht="64.5" x14ac:dyDescent="0.25">
      <c r="A48" s="3">
        <v>80</v>
      </c>
      <c r="B48" s="3" t="s">
        <v>65</v>
      </c>
      <c r="C48" s="3" t="s">
        <v>17</v>
      </c>
      <c r="D48" s="3" t="s">
        <v>24</v>
      </c>
      <c r="E48" s="12">
        <v>20000</v>
      </c>
      <c r="F48" s="7"/>
      <c r="G48" s="7"/>
      <c r="H48" s="9">
        <v>600</v>
      </c>
      <c r="I48" s="8">
        <v>800</v>
      </c>
      <c r="J48" s="5">
        <v>400</v>
      </c>
      <c r="K48" s="11">
        <v>258600</v>
      </c>
      <c r="L48" s="11">
        <v>271800</v>
      </c>
      <c r="M48" s="11">
        <v>332200</v>
      </c>
      <c r="N48" s="11">
        <v>800000</v>
      </c>
      <c r="O48" s="8">
        <v>237771.42860000001</v>
      </c>
    </row>
    <row r="49" spans="1:15" ht="77.25" x14ac:dyDescent="0.25">
      <c r="A49" s="3">
        <v>85</v>
      </c>
      <c r="B49" s="3" t="s">
        <v>66</v>
      </c>
      <c r="C49" s="3" t="s">
        <v>17</v>
      </c>
      <c r="D49" s="3" t="s">
        <v>41</v>
      </c>
      <c r="E49" s="3">
        <v>30</v>
      </c>
      <c r="F49" s="7"/>
      <c r="G49" s="7"/>
      <c r="H49" s="10">
        <v>218.7</v>
      </c>
      <c r="I49" s="11">
        <v>1035.3</v>
      </c>
      <c r="J49" s="5">
        <v>226.5</v>
      </c>
      <c r="K49" s="11">
        <v>913.8</v>
      </c>
      <c r="L49" s="11">
        <v>1110</v>
      </c>
      <c r="M49" s="11">
        <v>696.9</v>
      </c>
      <c r="N49" s="8">
        <v>390</v>
      </c>
      <c r="O49" s="8">
        <v>655.88570000000004</v>
      </c>
    </row>
    <row r="50" spans="1:15" ht="51.75" x14ac:dyDescent="0.25">
      <c r="A50" s="3">
        <v>89</v>
      </c>
      <c r="B50" s="3" t="s">
        <v>67</v>
      </c>
      <c r="C50" s="3" t="s">
        <v>17</v>
      </c>
      <c r="D50" s="3" t="s">
        <v>24</v>
      </c>
      <c r="E50" s="12">
        <v>1440</v>
      </c>
      <c r="F50" s="7"/>
      <c r="G50" s="11">
        <v>1872</v>
      </c>
      <c r="H50" s="5">
        <v>648</v>
      </c>
      <c r="I50" s="7"/>
      <c r="J50" s="10">
        <v>518.4</v>
      </c>
      <c r="K50" s="8">
        <v>1080</v>
      </c>
      <c r="L50" s="7"/>
      <c r="M50" s="7"/>
      <c r="N50" s="11">
        <v>2160</v>
      </c>
      <c r="O50" s="8">
        <v>1255.68</v>
      </c>
    </row>
    <row r="51" spans="1:15" ht="51.75" x14ac:dyDescent="0.25">
      <c r="A51" s="3">
        <v>93</v>
      </c>
      <c r="B51" s="3" t="s">
        <v>68</v>
      </c>
      <c r="C51" s="3" t="s">
        <v>17</v>
      </c>
      <c r="D51" s="3" t="s">
        <v>24</v>
      </c>
      <c r="E51" s="12">
        <v>1440</v>
      </c>
      <c r="F51" s="7"/>
      <c r="G51" s="11">
        <v>1872</v>
      </c>
      <c r="H51" s="5">
        <v>648</v>
      </c>
      <c r="I51" s="7"/>
      <c r="J51" s="10">
        <v>532.79999999999995</v>
      </c>
      <c r="K51" s="7"/>
      <c r="L51" s="7"/>
      <c r="M51" s="7"/>
      <c r="N51" s="11">
        <v>2304</v>
      </c>
      <c r="O51" s="8">
        <v>1339.2</v>
      </c>
    </row>
    <row r="52" spans="1:15" ht="51.75" x14ac:dyDescent="0.25">
      <c r="A52" s="3">
        <v>97</v>
      </c>
      <c r="B52" s="3" t="s">
        <v>69</v>
      </c>
      <c r="C52" s="3" t="s">
        <v>17</v>
      </c>
      <c r="D52" s="3" t="s">
        <v>41</v>
      </c>
      <c r="E52" s="3">
        <v>240</v>
      </c>
      <c r="F52" s="7"/>
      <c r="G52" s="7"/>
      <c r="H52" s="9">
        <v>165.6</v>
      </c>
      <c r="I52" s="8">
        <v>201.6</v>
      </c>
      <c r="J52" s="8">
        <v>201.6</v>
      </c>
      <c r="K52" s="8">
        <v>216</v>
      </c>
      <c r="L52" s="5">
        <v>115.2</v>
      </c>
      <c r="M52" s="8">
        <v>271.2</v>
      </c>
      <c r="N52" s="11">
        <v>1440</v>
      </c>
      <c r="O52" s="8">
        <v>373.02859999999998</v>
      </c>
    </row>
    <row r="53" spans="1:15" ht="51.75" x14ac:dyDescent="0.25">
      <c r="A53" s="3">
        <v>100</v>
      </c>
      <c r="B53" s="3" t="s">
        <v>70</v>
      </c>
      <c r="C53" s="3" t="s">
        <v>17</v>
      </c>
      <c r="D53" s="3" t="s">
        <v>71</v>
      </c>
      <c r="E53" s="3">
        <v>600</v>
      </c>
      <c r="F53" s="7"/>
      <c r="G53" s="7"/>
      <c r="H53" s="10">
        <v>228</v>
      </c>
      <c r="I53" s="8">
        <v>462</v>
      </c>
      <c r="J53" s="9">
        <v>312</v>
      </c>
      <c r="K53" s="8">
        <v>558</v>
      </c>
      <c r="L53" s="5">
        <v>228</v>
      </c>
      <c r="M53" s="8">
        <v>318</v>
      </c>
      <c r="N53" s="11">
        <v>3000</v>
      </c>
      <c r="O53" s="8">
        <v>729.42859999999996</v>
      </c>
    </row>
    <row r="54" spans="1:15" ht="90" x14ac:dyDescent="0.25">
      <c r="A54" s="3">
        <v>105</v>
      </c>
      <c r="B54" s="3" t="s">
        <v>72</v>
      </c>
      <c r="C54" s="3" t="s">
        <v>17</v>
      </c>
      <c r="D54" s="3" t="s">
        <v>24</v>
      </c>
      <c r="E54" s="12">
        <v>1500</v>
      </c>
      <c r="F54" s="7"/>
      <c r="G54" s="7"/>
      <c r="H54" s="9">
        <v>525</v>
      </c>
      <c r="I54" s="8">
        <v>570</v>
      </c>
      <c r="J54" s="5">
        <v>240</v>
      </c>
      <c r="K54" s="8">
        <v>915</v>
      </c>
      <c r="L54" s="7"/>
      <c r="M54" s="7"/>
      <c r="N54" s="11">
        <v>5400</v>
      </c>
      <c r="O54" s="8">
        <v>1530</v>
      </c>
    </row>
    <row r="55" spans="1:15" ht="102.75" x14ac:dyDescent="0.25">
      <c r="A55" s="3">
        <v>116</v>
      </c>
      <c r="B55" s="3" t="s">
        <v>73</v>
      </c>
      <c r="C55" s="3" t="s">
        <v>17</v>
      </c>
      <c r="D55" s="3" t="s">
        <v>24</v>
      </c>
      <c r="E55" s="3">
        <v>400</v>
      </c>
      <c r="F55" s="7"/>
      <c r="G55" s="7"/>
      <c r="H55" s="9">
        <v>44</v>
      </c>
      <c r="I55" s="7"/>
      <c r="J55" s="5">
        <v>32</v>
      </c>
      <c r="K55" s="8">
        <v>236</v>
      </c>
      <c r="L55" s="7"/>
      <c r="M55" s="7"/>
      <c r="N55" s="11">
        <v>800</v>
      </c>
      <c r="O55" s="8">
        <v>278</v>
      </c>
    </row>
    <row r="56" spans="1:15" ht="115.5" x14ac:dyDescent="0.25">
      <c r="A56" s="3">
        <v>118</v>
      </c>
      <c r="B56" s="3" t="s">
        <v>74</v>
      </c>
      <c r="C56" s="3" t="s">
        <v>17</v>
      </c>
      <c r="D56" s="3" t="s">
        <v>24</v>
      </c>
      <c r="E56" s="3">
        <v>400</v>
      </c>
      <c r="F56" s="7"/>
      <c r="G56" s="7"/>
      <c r="H56" s="9">
        <v>236</v>
      </c>
      <c r="I56" s="8">
        <v>612</v>
      </c>
      <c r="J56" s="5">
        <v>172</v>
      </c>
      <c r="K56" s="11">
        <v>896</v>
      </c>
      <c r="L56" s="7"/>
      <c r="M56" s="7"/>
      <c r="N56" s="11">
        <v>1600</v>
      </c>
      <c r="O56" s="8">
        <v>703.2</v>
      </c>
    </row>
    <row r="57" spans="1:15" ht="115.5" x14ac:dyDescent="0.25">
      <c r="A57" s="3">
        <v>107</v>
      </c>
      <c r="B57" s="3" t="s">
        <v>75</v>
      </c>
      <c r="C57" s="3" t="s">
        <v>17</v>
      </c>
      <c r="D57" s="3" t="s">
        <v>41</v>
      </c>
      <c r="E57" s="3">
        <v>20</v>
      </c>
      <c r="F57" s="7"/>
      <c r="G57" s="7"/>
      <c r="H57" s="8">
        <v>101.8</v>
      </c>
      <c r="I57" s="11">
        <v>158.19999999999999</v>
      </c>
      <c r="J57" s="9">
        <v>89</v>
      </c>
      <c r="K57" s="11">
        <v>176</v>
      </c>
      <c r="L57" s="5">
        <v>79.8</v>
      </c>
      <c r="M57" s="7"/>
      <c r="N57" s="11">
        <v>200</v>
      </c>
      <c r="O57" s="8">
        <v>134.13329999999999</v>
      </c>
    </row>
    <row r="58" spans="1:15" ht="90" x14ac:dyDescent="0.25">
      <c r="A58" s="3">
        <v>112</v>
      </c>
      <c r="B58" s="3" t="s">
        <v>76</v>
      </c>
      <c r="C58" s="3" t="s">
        <v>17</v>
      </c>
      <c r="D58" s="3" t="s">
        <v>24</v>
      </c>
      <c r="E58" s="3">
        <v>400</v>
      </c>
      <c r="F58" s="7"/>
      <c r="G58" s="7"/>
      <c r="H58" s="8">
        <v>756</v>
      </c>
      <c r="I58" s="10">
        <v>468</v>
      </c>
      <c r="J58" s="5">
        <v>688</v>
      </c>
      <c r="K58" s="8">
        <v>692</v>
      </c>
      <c r="L58" s="11">
        <v>836</v>
      </c>
      <c r="M58" s="8">
        <v>756</v>
      </c>
      <c r="N58" s="11">
        <v>1600</v>
      </c>
      <c r="O58" s="8">
        <v>828</v>
      </c>
    </row>
    <row r="59" spans="1:15" ht="115.5" x14ac:dyDescent="0.25">
      <c r="A59" s="3">
        <v>116</v>
      </c>
      <c r="B59" s="3" t="s">
        <v>77</v>
      </c>
      <c r="C59" s="3" t="s">
        <v>17</v>
      </c>
      <c r="D59" s="3" t="s">
        <v>41</v>
      </c>
      <c r="E59" s="3">
        <v>100</v>
      </c>
      <c r="F59" s="7"/>
      <c r="G59" s="7"/>
      <c r="H59" s="5">
        <v>149</v>
      </c>
      <c r="I59" s="10">
        <v>130</v>
      </c>
      <c r="J59" s="7"/>
      <c r="K59" s="7"/>
      <c r="L59" s="7"/>
      <c r="M59" s="7"/>
      <c r="N59" s="11">
        <v>400</v>
      </c>
      <c r="O59" s="8">
        <v>226.33330000000001</v>
      </c>
    </row>
    <row r="60" spans="1:15" ht="90" x14ac:dyDescent="0.25">
      <c r="A60" s="3">
        <v>120</v>
      </c>
      <c r="B60" s="3" t="s">
        <v>78</v>
      </c>
      <c r="C60" s="3" t="s">
        <v>17</v>
      </c>
      <c r="D60" s="3" t="s">
        <v>41</v>
      </c>
      <c r="E60" s="3">
        <v>20</v>
      </c>
      <c r="F60" s="7"/>
      <c r="G60" s="7"/>
      <c r="H60" s="8">
        <v>29.8</v>
      </c>
      <c r="I60" s="8">
        <v>29.6</v>
      </c>
      <c r="J60" s="11">
        <v>120</v>
      </c>
      <c r="K60" s="5">
        <v>22.6</v>
      </c>
      <c r="L60" s="9">
        <v>25.2</v>
      </c>
      <c r="M60" s="8">
        <v>95.8</v>
      </c>
      <c r="N60" s="11">
        <v>400</v>
      </c>
      <c r="O60" s="8">
        <v>103.28570000000001</v>
      </c>
    </row>
    <row r="61" spans="1:15" ht="90" x14ac:dyDescent="0.25">
      <c r="A61" s="3">
        <v>122</v>
      </c>
      <c r="B61" s="3" t="s">
        <v>79</v>
      </c>
      <c r="C61" s="3" t="s">
        <v>17</v>
      </c>
      <c r="D61" s="3" t="s">
        <v>24</v>
      </c>
      <c r="E61" s="3">
        <v>100</v>
      </c>
      <c r="F61" s="7"/>
      <c r="G61" s="7"/>
      <c r="H61" s="10">
        <v>0</v>
      </c>
      <c r="I61" s="8">
        <v>200</v>
      </c>
      <c r="J61" s="11">
        <v>265</v>
      </c>
      <c r="K61" s="5">
        <v>175</v>
      </c>
      <c r="L61" s="8">
        <v>220</v>
      </c>
      <c r="M61" s="11">
        <v>287</v>
      </c>
      <c r="N61" s="11">
        <v>420</v>
      </c>
      <c r="O61" s="8">
        <v>223.8571</v>
      </c>
    </row>
    <row r="62" spans="1:15" ht="90" x14ac:dyDescent="0.25">
      <c r="A62" s="3">
        <v>124</v>
      </c>
      <c r="B62" s="3" t="s">
        <v>80</v>
      </c>
      <c r="C62" s="3" t="s">
        <v>17</v>
      </c>
      <c r="D62" s="3" t="s">
        <v>24</v>
      </c>
      <c r="E62" s="3">
        <v>100</v>
      </c>
      <c r="F62" s="7"/>
      <c r="G62" s="7"/>
      <c r="H62" s="5">
        <v>49</v>
      </c>
      <c r="I62" s="10">
        <v>32</v>
      </c>
      <c r="J62" s="8">
        <v>60</v>
      </c>
      <c r="K62" s="7"/>
      <c r="L62" s="7"/>
      <c r="M62" s="7"/>
      <c r="N62" s="11">
        <v>200</v>
      </c>
      <c r="O62" s="8">
        <v>85.25</v>
      </c>
    </row>
    <row r="64" spans="1:15" x14ac:dyDescent="0.25">
      <c r="G64" s="1">
        <f>SUBTOTAL(9,G9:G62)</f>
        <v>3744</v>
      </c>
      <c r="H64" s="1">
        <f t="shared" ref="H64:N64" si="0">SUBTOTAL(9,H9:H62)</f>
        <v>15645.26</v>
      </c>
      <c r="I64" s="1">
        <f t="shared" si="0"/>
        <v>25601.279999999999</v>
      </c>
      <c r="J64" s="1">
        <f t="shared" si="0"/>
        <v>30229.439999999995</v>
      </c>
      <c r="K64" s="1">
        <f t="shared" si="0"/>
        <v>289099.21999999997</v>
      </c>
      <c r="L64" s="1">
        <f t="shared" si="0"/>
        <v>291651.36</v>
      </c>
      <c r="M64" s="1">
        <f t="shared" si="0"/>
        <v>380553.04000000004</v>
      </c>
      <c r="N64" s="1">
        <f t="shared" si="0"/>
        <v>957889</v>
      </c>
    </row>
  </sheetData>
  <autoFilter ref="A7:O62" xr:uid="{393781B6-1A0C-4F39-ABB4-8363FBBDD04B}"/>
  <mergeCells count="2">
    <mergeCell ref="A8:F8"/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Warren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Kiehl, Michael</dc:creator>
  <cp:lastModifiedBy>Kiehl, Michael</cp:lastModifiedBy>
  <dcterms:created xsi:type="dcterms:W3CDTF">2023-05-05T13:47:55Z</dcterms:created>
  <dcterms:modified xsi:type="dcterms:W3CDTF">2023-05-10T15:02:02Z</dcterms:modified>
</cp:coreProperties>
</file>