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csdpaorg-my.sharepoint.com/personal/kiehlm_wcsdpa_org/Documents/Documents/Purchasing/Kitchen Equipment Bid/2025 New Kitchen Equipment Bid/"/>
    </mc:Choice>
  </mc:AlternateContent>
  <xr:revisionPtr revIDLastSave="3" documentId="8_{D9128FEB-49AB-40C4-813F-5DC6D9058E8E}" xr6:coauthVersionLast="47" xr6:coauthVersionMax="47" xr10:uidLastSave="{51B17B7F-C46C-4243-AEFF-B50082E8407F}"/>
  <bookViews>
    <workbookView xWindow="2415" yWindow="2130" windowWidth="21600" windowHeight="11295" xr2:uid="{A8EFEDC0-58F2-421E-BFB9-FF058B0CE141}"/>
  </bookViews>
  <sheets>
    <sheet name="Sheet1" sheetId="1" r:id="rId1"/>
  </sheets>
  <definedNames>
    <definedName name="_xlnm.Print_Area" localSheetId="0">Sheet1!$A$1:$O$20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J4" i="1"/>
  <c r="G4" i="1"/>
  <c r="D4" i="1"/>
  <c r="D2" i="1"/>
  <c r="M2" i="1"/>
  <c r="J2" i="1"/>
  <c r="G2" i="1"/>
</calcChain>
</file>

<file path=xl/sharedStrings.xml><?xml version="1.0" encoding="utf-8"?>
<sst xmlns="http://schemas.openxmlformats.org/spreadsheetml/2006/main" count="37" uniqueCount="28">
  <si>
    <t>Chef's Depot</t>
  </si>
  <si>
    <t>Great Lakes Hotel Supply</t>
  </si>
  <si>
    <t>Total Cost</t>
  </si>
  <si>
    <t>Selected #</t>
  </si>
  <si>
    <t>Selected ($)</t>
  </si>
  <si>
    <t>$ 0</t>
  </si>
  <si>
    <t>Items</t>
  </si>
  <si>
    <t>DELIVERY
ADDRESS</t>
  </si>
  <si>
    <t>Total
Cost</t>
  </si>
  <si>
    <t>All Docs</t>
  </si>
  <si>
    <t>Winning Bid totals</t>
  </si>
  <si>
    <t>Tri-Mark</t>
  </si>
  <si>
    <t>G</t>
  </si>
  <si>
    <t>HRI Food Service</t>
  </si>
  <si>
    <t>NO BID</t>
  </si>
  <si>
    <t>Multiple Item Cost</t>
  </si>
  <si>
    <t>Hobart Dishwasher</t>
  </si>
  <si>
    <t>Rational 6 Pan Gas Combi Oven</t>
  </si>
  <si>
    <t xml:space="preserve">Middleby Marshall Pizza Conveyor Oven   </t>
  </si>
  <si>
    <t>Reach-In Continental Refrigerator</t>
  </si>
  <si>
    <t xml:space="preserve">Rational 10 Pan Gas Combi Oven </t>
  </si>
  <si>
    <t xml:space="preserve">Rational 6 Pan Electric Combi Oven </t>
  </si>
  <si>
    <t>Eisenhower</t>
  </si>
  <si>
    <t>Lowest responsible Bidder</t>
  </si>
  <si>
    <t>Youngsville Elem</t>
  </si>
  <si>
    <t>WAHS</t>
  </si>
  <si>
    <t>Sheffield</t>
  </si>
  <si>
    <t>Beverage School Milk Coolers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</si>
</sst>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B8B8B8"/>
      <name val="Aptos Narrow"/>
      <family val="2"/>
      <scheme val="minor"/>
    </font>
    <font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8B8B8"/>
        <bgColor indexed="64"/>
      </patternFill>
    </fill>
    <fill>
      <patternFill patternType="solid">
        <fgColor rgb="FFEAF3F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2" fillId="0" borderId="0" xfId="0" applyFont="1" applyAlignment="1">
      <alignment horizontal="center"/>
    </xf>
    <xf numFmtId="0" fontId="0" fillId="4" borderId="0" xfId="0" applyFill="1"/>
    <xf numFmtId="0" fontId="5" fillId="0" borderId="0" xfId="0" applyFont="1"/>
    <xf numFmtId="6" fontId="0" fillId="0" borderId="0" xfId="0" applyNumberFormat="1"/>
    <xf numFmtId="4" fontId="0" fillId="0" borderId="0" xfId="0" applyNumberFormat="1"/>
    <xf numFmtId="0" fontId="0" fillId="6" borderId="0" xfId="0" applyFill="1"/>
    <xf numFmtId="0" fontId="5" fillId="0" borderId="0" xfId="0" applyFont="1" applyAlignment="1">
      <alignment horizontal="fill"/>
    </xf>
    <xf numFmtId="44" fontId="5" fillId="0" borderId="0" xfId="1" applyFont="1"/>
    <xf numFmtId="44" fontId="5" fillId="6" borderId="0" xfId="1" applyFont="1" applyFill="1"/>
    <xf numFmtId="44" fontId="0" fillId="0" borderId="0" xfId="1" applyFont="1"/>
    <xf numFmtId="44" fontId="0" fillId="6" borderId="0" xfId="1" applyFont="1" applyFill="1"/>
    <xf numFmtId="0" fontId="0" fillId="4" borderId="0" xfId="0" applyFill="1" applyAlignment="1">
      <alignment horizontal="fill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4" fontId="5" fillId="7" borderId="0" xfId="1" applyFont="1" applyFill="1"/>
    <xf numFmtId="44" fontId="0" fillId="7" borderId="0" xfId="1" applyFont="1" applyFill="1"/>
    <xf numFmtId="0" fontId="3" fillId="2" borderId="0" xfId="0" applyFont="1" applyFill="1"/>
    <xf numFmtId="0" fontId="4" fillId="5" borderId="0" xfId="0" applyFont="1" applyFill="1"/>
    <xf numFmtId="4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/>
    <xf numFmtId="44" fontId="5" fillId="0" borderId="0" xfId="1" applyFont="1" applyFill="1"/>
    <xf numFmtId="4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8" fontId="0" fillId="0" borderId="0" xfId="0" applyNumberFormat="1"/>
    <xf numFmtId="44" fontId="0" fillId="7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F15B-79DD-4C13-9BA7-D75FC99DC9D3}">
  <sheetPr>
    <pageSetUpPr fitToPage="1"/>
  </sheetPr>
  <dimension ref="A1:O28"/>
  <sheetViews>
    <sheetView tabSelected="1" workbookViewId="0">
      <selection sqref="A1:O20"/>
    </sheetView>
  </sheetViews>
  <sheetFormatPr defaultRowHeight="15" x14ac:dyDescent="0.25"/>
  <cols>
    <col min="1" max="1" width="36.7109375" customWidth="1"/>
    <col min="2" max="2" width="20.85546875" customWidth="1"/>
    <col min="3" max="3" width="1.5703125" customWidth="1"/>
    <col min="4" max="4" width="9.140625" customWidth="1"/>
    <col min="5" max="5" width="20.85546875" customWidth="1"/>
    <col min="6" max="6" width="0.85546875" customWidth="1"/>
    <col min="8" max="8" width="12.5703125" bestFit="1" customWidth="1"/>
    <col min="9" max="9" width="0.85546875" customWidth="1"/>
    <col min="11" max="11" width="13.28515625" customWidth="1"/>
    <col min="12" max="12" width="0.85546875" customWidth="1"/>
    <col min="14" max="14" width="12.5703125" bestFit="1" customWidth="1"/>
    <col min="15" max="15" width="0.85546875" customWidth="1"/>
  </cols>
  <sheetData>
    <row r="1" spans="1:15" x14ac:dyDescent="0.25">
      <c r="C1" s="1"/>
      <c r="D1" s="22" t="s">
        <v>0</v>
      </c>
      <c r="E1" s="22"/>
      <c r="F1" s="1"/>
      <c r="G1" s="22" t="s">
        <v>11</v>
      </c>
      <c r="H1" s="22"/>
      <c r="I1" s="1" t="s">
        <v>12</v>
      </c>
      <c r="J1" s="22" t="s">
        <v>1</v>
      </c>
      <c r="K1" s="22"/>
      <c r="L1" s="1"/>
      <c r="M1" s="22" t="s">
        <v>13</v>
      </c>
      <c r="N1" s="22"/>
      <c r="O1" s="1"/>
    </row>
    <row r="2" spans="1:15" x14ac:dyDescent="0.25">
      <c r="B2" s="2" t="s">
        <v>2</v>
      </c>
      <c r="C2" s="1"/>
      <c r="D2" s="20">
        <f>E8+E9+E10+E11+E13+E14</f>
        <v>184740.55</v>
      </c>
      <c r="E2" s="21"/>
      <c r="F2" s="1"/>
      <c r="G2" s="20">
        <f>H8+H9+H10+H11+H12+H13+H14</f>
        <v>178393</v>
      </c>
      <c r="H2" s="21"/>
      <c r="I2" s="1"/>
      <c r="J2" s="20">
        <f>K8+K9+K10+K11+K12+K13+K14</f>
        <v>179560.59</v>
      </c>
      <c r="K2" s="21"/>
      <c r="L2" s="1"/>
      <c r="M2" s="20">
        <f>N8+N9+N10+N11+N12+N13+N14</f>
        <v>194347</v>
      </c>
      <c r="N2" s="21"/>
      <c r="O2" s="1"/>
    </row>
    <row r="3" spans="1:15" x14ac:dyDescent="0.25">
      <c r="B3" s="2" t="s">
        <v>3</v>
      </c>
      <c r="C3" s="1"/>
      <c r="D3" s="21">
        <v>0</v>
      </c>
      <c r="E3" s="21"/>
      <c r="F3" s="1"/>
      <c r="G3" s="21">
        <v>0</v>
      </c>
      <c r="H3" s="21"/>
      <c r="I3" s="1"/>
      <c r="J3" s="21">
        <v>0</v>
      </c>
      <c r="K3" s="21"/>
      <c r="L3" s="1"/>
      <c r="M3" s="21">
        <v>0</v>
      </c>
      <c r="N3" s="21"/>
      <c r="O3" s="1"/>
    </row>
    <row r="4" spans="1:15" x14ac:dyDescent="0.25">
      <c r="B4" s="2" t="s">
        <v>4</v>
      </c>
      <c r="C4" s="1"/>
      <c r="D4" s="25">
        <f>E11+E14</f>
        <v>20984.53</v>
      </c>
      <c r="E4" s="26"/>
      <c r="F4" s="1"/>
      <c r="G4" s="25">
        <f>H9+H10+H13</f>
        <v>50976</v>
      </c>
      <c r="H4" s="26"/>
      <c r="I4" s="1"/>
      <c r="J4" s="25">
        <f>K8+K12</f>
        <v>101268.59</v>
      </c>
      <c r="K4" s="26"/>
      <c r="L4" s="1"/>
      <c r="M4" s="21" t="s">
        <v>5</v>
      </c>
      <c r="N4" s="21"/>
      <c r="O4" s="1"/>
    </row>
    <row r="5" spans="1:15" x14ac:dyDescent="0.25">
      <c r="A5" s="3" t="s">
        <v>6</v>
      </c>
      <c r="B5" s="13" t="s">
        <v>7</v>
      </c>
      <c r="C5" s="1"/>
      <c r="D5" s="3"/>
      <c r="E5" s="3" t="s">
        <v>8</v>
      </c>
      <c r="F5" s="1"/>
      <c r="G5" s="3"/>
      <c r="H5" s="3" t="s">
        <v>8</v>
      </c>
      <c r="I5" s="1"/>
      <c r="J5" s="3"/>
      <c r="K5" s="3" t="s">
        <v>8</v>
      </c>
      <c r="L5" s="1"/>
      <c r="M5" s="3"/>
      <c r="N5" s="3" t="s">
        <v>8</v>
      </c>
      <c r="O5" s="1"/>
    </row>
    <row r="6" spans="1:1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" customHeight="1" x14ac:dyDescent="0.25">
      <c r="A8" t="s">
        <v>16</v>
      </c>
      <c r="B8" s="15" t="s">
        <v>22</v>
      </c>
      <c r="C8" s="1"/>
      <c r="D8" s="4"/>
      <c r="E8" s="9">
        <v>85375</v>
      </c>
      <c r="F8" s="1"/>
      <c r="G8" s="4"/>
      <c r="H8" s="9">
        <v>75297</v>
      </c>
      <c r="I8" s="1"/>
      <c r="J8" s="4"/>
      <c r="K8" s="16">
        <v>74567.59</v>
      </c>
      <c r="L8" s="1"/>
      <c r="M8" s="4"/>
      <c r="N8" s="10">
        <v>75160</v>
      </c>
      <c r="O8" s="1"/>
    </row>
    <row r="9" spans="1:15" x14ac:dyDescent="0.25">
      <c r="A9" s="8" t="s">
        <v>17</v>
      </c>
      <c r="B9" s="8" t="s">
        <v>24</v>
      </c>
      <c r="C9" s="1"/>
      <c r="D9" s="4"/>
      <c r="E9" s="9">
        <v>21649</v>
      </c>
      <c r="F9" s="1"/>
      <c r="G9" s="4"/>
      <c r="H9" s="16">
        <v>21279</v>
      </c>
      <c r="I9" s="1"/>
      <c r="J9" s="4"/>
      <c r="K9" s="9">
        <v>21904</v>
      </c>
      <c r="L9" s="1"/>
      <c r="M9" s="4"/>
      <c r="N9" s="9">
        <v>24122</v>
      </c>
      <c r="O9" s="1"/>
    </row>
    <row r="10" spans="1:15" x14ac:dyDescent="0.25">
      <c r="A10" s="8" t="s">
        <v>18</v>
      </c>
      <c r="B10" s="15" t="s">
        <v>25</v>
      </c>
      <c r="C10" s="1"/>
      <c r="D10" s="4"/>
      <c r="E10" s="9">
        <v>28948</v>
      </c>
      <c r="F10" s="1"/>
      <c r="G10" s="4"/>
      <c r="H10" s="17">
        <v>25047</v>
      </c>
      <c r="I10" s="1"/>
      <c r="J10" s="4"/>
      <c r="K10" s="9">
        <v>27473</v>
      </c>
      <c r="L10" s="1"/>
      <c r="M10" s="4"/>
      <c r="N10" s="9">
        <v>31530</v>
      </c>
      <c r="O10" s="1"/>
    </row>
    <row r="11" spans="1:15" x14ac:dyDescent="0.25">
      <c r="A11" s="8" t="s">
        <v>19</v>
      </c>
      <c r="B11" s="15" t="s">
        <v>22</v>
      </c>
      <c r="C11" s="1"/>
      <c r="D11" s="4"/>
      <c r="E11" s="16">
        <v>5391.85</v>
      </c>
      <c r="F11" s="1"/>
      <c r="G11" s="4"/>
      <c r="H11" s="9">
        <v>6020</v>
      </c>
      <c r="I11" s="1"/>
      <c r="J11" s="4"/>
      <c r="K11" s="9">
        <v>5776</v>
      </c>
      <c r="L11" s="1"/>
      <c r="M11" s="4"/>
      <c r="N11" s="9">
        <v>6440</v>
      </c>
      <c r="O11" s="1"/>
    </row>
    <row r="12" spans="1:15" x14ac:dyDescent="0.25">
      <c r="A12" s="8" t="s">
        <v>20</v>
      </c>
      <c r="B12" s="15" t="s">
        <v>25</v>
      </c>
      <c r="C12" s="1"/>
      <c r="D12" s="4"/>
      <c r="E12" s="23" t="s">
        <v>14</v>
      </c>
      <c r="F12" s="1"/>
      <c r="G12" s="4"/>
      <c r="H12" s="12">
        <v>27189</v>
      </c>
      <c r="I12" s="1"/>
      <c r="J12" s="4"/>
      <c r="K12" s="16">
        <v>26701</v>
      </c>
      <c r="L12" s="1"/>
      <c r="M12" s="4"/>
      <c r="N12" s="9">
        <v>31105</v>
      </c>
      <c r="O12" s="1"/>
    </row>
    <row r="13" spans="1:15" ht="14.25" customHeight="1" x14ac:dyDescent="0.25">
      <c r="A13" s="8" t="s">
        <v>27</v>
      </c>
      <c r="B13" s="8" t="s">
        <v>24</v>
      </c>
      <c r="C13" s="1"/>
      <c r="D13" s="4"/>
      <c r="E13" s="9">
        <v>27784.02</v>
      </c>
      <c r="F13" s="1"/>
      <c r="G13" s="4"/>
      <c r="H13" s="16">
        <v>4650</v>
      </c>
      <c r="I13" s="1"/>
      <c r="J13" s="4"/>
      <c r="K13" s="12">
        <v>4708</v>
      </c>
      <c r="L13" s="1"/>
      <c r="M13" s="4"/>
      <c r="N13" s="9">
        <v>5360</v>
      </c>
      <c r="O13" s="1"/>
    </row>
    <row r="14" spans="1:15" x14ac:dyDescent="0.25">
      <c r="A14" s="8" t="s">
        <v>21</v>
      </c>
      <c r="B14" s="14" t="s">
        <v>26</v>
      </c>
      <c r="D14" s="23" t="s">
        <v>9</v>
      </c>
      <c r="E14" s="16">
        <v>15592.68</v>
      </c>
      <c r="G14" s="23" t="s">
        <v>9</v>
      </c>
      <c r="H14" s="9">
        <v>18911</v>
      </c>
      <c r="J14" s="23" t="s">
        <v>9</v>
      </c>
      <c r="K14" s="9">
        <v>18431</v>
      </c>
      <c r="M14" s="4" t="s">
        <v>9</v>
      </c>
      <c r="N14" s="9">
        <v>20630</v>
      </c>
    </row>
    <row r="15" spans="1:15" x14ac:dyDescent="0.25">
      <c r="D15" s="5"/>
      <c r="G15" s="4"/>
      <c r="J15" s="4"/>
      <c r="M15" s="5"/>
    </row>
    <row r="16" spans="1:15" x14ac:dyDescent="0.25">
      <c r="B16" s="8" t="s">
        <v>15</v>
      </c>
      <c r="E16" s="24">
        <v>185000</v>
      </c>
      <c r="H16" s="9">
        <v>178393</v>
      </c>
      <c r="K16" s="28">
        <v>179560.59</v>
      </c>
      <c r="N16" s="11">
        <v>190250</v>
      </c>
    </row>
    <row r="17" spans="1:14" x14ac:dyDescent="0.25">
      <c r="B17" s="8"/>
      <c r="E17" s="24"/>
      <c r="H17" s="9"/>
      <c r="N17" s="11"/>
    </row>
    <row r="18" spans="1:14" x14ac:dyDescent="0.25">
      <c r="A18" t="s">
        <v>23</v>
      </c>
      <c r="B18" s="27"/>
    </row>
    <row r="19" spans="1:14" x14ac:dyDescent="0.25">
      <c r="A19" t="s">
        <v>10</v>
      </c>
      <c r="B19" s="29">
        <f>K8+H9+H10+E11+K12+H13+E14</f>
        <v>173229.12</v>
      </c>
    </row>
    <row r="20" spans="1:14" x14ac:dyDescent="0.25">
      <c r="H20" s="6"/>
      <c r="M20" s="7"/>
      <c r="N20" s="7"/>
    </row>
    <row r="26" spans="1:14" x14ac:dyDescent="0.25">
      <c r="G26" s="7"/>
      <c r="H26" s="7"/>
      <c r="I26" s="7"/>
      <c r="J26" s="7"/>
    </row>
    <row r="27" spans="1:14" x14ac:dyDescent="0.25">
      <c r="G27" s="7"/>
      <c r="H27" s="7"/>
      <c r="I27" s="7"/>
      <c r="J27" s="7"/>
    </row>
    <row r="28" spans="1:14" x14ac:dyDescent="0.25">
      <c r="G28" s="7"/>
      <c r="H28" s="7"/>
      <c r="I28" s="7"/>
      <c r="J28" s="7"/>
    </row>
  </sheetData>
  <mergeCells count="18">
    <mergeCell ref="D1:E1"/>
    <mergeCell ref="G1:H1"/>
    <mergeCell ref="J1:K1"/>
    <mergeCell ref="M1:N1"/>
    <mergeCell ref="D3:E3"/>
    <mergeCell ref="G3:H3"/>
    <mergeCell ref="J3:K3"/>
    <mergeCell ref="M3:N3"/>
    <mergeCell ref="D2:E2"/>
    <mergeCell ref="G2:H2"/>
    <mergeCell ref="J2:K2"/>
    <mergeCell ref="M2:N2"/>
    <mergeCell ref="A6:O6"/>
    <mergeCell ref="A7:O7"/>
    <mergeCell ref="D4:E4"/>
    <mergeCell ref="G4:H4"/>
    <mergeCell ref="J4:K4"/>
    <mergeCell ref="M4:N4"/>
  </mergeCells>
  <pageMargins left="0.7" right="0.7" top="0.75" bottom="0.75" header="0.3" footer="0.3"/>
  <pageSetup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Warren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Jeffery L</dc:creator>
  <cp:lastModifiedBy>Kiehl, Michael</cp:lastModifiedBy>
  <cp:lastPrinted>2025-05-13T15:54:13Z</cp:lastPrinted>
  <dcterms:created xsi:type="dcterms:W3CDTF">2025-05-13T13:32:44Z</dcterms:created>
  <dcterms:modified xsi:type="dcterms:W3CDTF">2025-05-13T15:54:21Z</dcterms:modified>
</cp:coreProperties>
</file>