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\Desktop\"/>
    </mc:Choice>
  </mc:AlternateContent>
  <xr:revisionPtr revIDLastSave="0" documentId="8_{578C1112-6389-4351-8212-3698C325DF76}" xr6:coauthVersionLast="47" xr6:coauthVersionMax="47" xr10:uidLastSave="{00000000-0000-0000-0000-000000000000}"/>
  <bookViews>
    <workbookView xWindow="-110" yWindow="-110" windowWidth="19420" windowHeight="10300" xr2:uid="{1F9FCA71-170E-4BAE-9135-968B37C838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E14" i="1"/>
  <c r="D14" i="1"/>
  <c r="C14" i="1"/>
  <c r="F3" i="1"/>
  <c r="F14" i="1" s="1"/>
  <c r="B3" i="1"/>
  <c r="B14" i="1" s="1"/>
</calcChain>
</file>

<file path=xl/sharedStrings.xml><?xml version="1.0" encoding="utf-8"?>
<sst xmlns="http://schemas.openxmlformats.org/spreadsheetml/2006/main" count="9" uniqueCount="9">
  <si>
    <t>Property</t>
  </si>
  <si>
    <t xml:space="preserve">General Liability </t>
  </si>
  <si>
    <t>Inland Marine</t>
  </si>
  <si>
    <t>Crime</t>
  </si>
  <si>
    <t>Automobile</t>
  </si>
  <si>
    <t>SLL/EPLI</t>
  </si>
  <si>
    <t>Umbrella</t>
  </si>
  <si>
    <t>Cyber (Travelers)</t>
  </si>
  <si>
    <t>Workers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</si>
</sst>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0" xfId="1" applyNumberFormat="1" applyFont="1" applyFill="1" applyBorder="1"/>
    <xf numFmtId="0" fontId="0" fillId="4" borderId="3" xfId="0" applyFill="1" applyBorder="1" applyAlignment="1">
      <alignment horizontal="center"/>
    </xf>
    <xf numFmtId="164" fontId="0" fillId="5" borderId="0" xfId="1" applyNumberFormat="1" applyFont="1" applyFill="1" applyBorder="1"/>
    <xf numFmtId="0" fontId="0" fillId="5" borderId="0" xfId="0" applyFill="1"/>
    <xf numFmtId="0" fontId="0" fillId="6" borderId="0" xfId="0" applyFill="1"/>
    <xf numFmtId="0" fontId="0" fillId="0" borderId="4" xfId="0" applyBorder="1"/>
    <xf numFmtId="164" fontId="0" fillId="0" borderId="4" xfId="0" applyNumberFormat="1" applyBorder="1"/>
    <xf numFmtId="164" fontId="0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86C0-8777-4648-8A0F-0A6EF3DFFFD3}">
  <dimension ref="A1:H14"/>
  <sheetViews>
    <sheetView tabSelected="1" workbookViewId="0">
      <selection activeCell="J13" sqref="J13"/>
    </sheetView>
  </sheetViews>
  <sheetFormatPr defaultRowHeight="14"/>
  <cols>
    <col min="1" max="1" width="16.4140625" bestFit="1" customWidth="1"/>
    <col min="2" max="8" width="9.4140625" bestFit="1" customWidth="1"/>
  </cols>
  <sheetData>
    <row r="1" spans="1:8" ht="14.5" thickBot="1">
      <c r="A1" s="1"/>
      <c r="B1" s="2">
        <v>2019</v>
      </c>
      <c r="C1" s="2">
        <v>2020</v>
      </c>
      <c r="D1" s="3">
        <v>2021</v>
      </c>
      <c r="E1" s="3">
        <v>2022</v>
      </c>
      <c r="F1" s="3">
        <v>2023</v>
      </c>
      <c r="G1" s="3">
        <v>2024</v>
      </c>
      <c r="H1" s="3">
        <v>2025</v>
      </c>
    </row>
    <row r="2" spans="1:8" ht="14.5" thickBot="1">
      <c r="E2" s="4"/>
      <c r="H2" s="5"/>
    </row>
    <row r="3" spans="1:8">
      <c r="A3" s="6" t="s">
        <v>0</v>
      </c>
      <c r="B3" s="4">
        <f>64907+3170</f>
        <v>68077</v>
      </c>
      <c r="C3" s="4">
        <v>68086</v>
      </c>
      <c r="D3" s="4">
        <v>71607</v>
      </c>
      <c r="E3" s="4">
        <v>78239</v>
      </c>
      <c r="F3" s="4">
        <f>93548+2749</f>
        <v>96297</v>
      </c>
      <c r="G3" s="4">
        <v>109084</v>
      </c>
      <c r="H3" s="7">
        <v>139000</v>
      </c>
    </row>
    <row r="4" spans="1:8">
      <c r="A4" s="6" t="s">
        <v>1</v>
      </c>
      <c r="B4" s="4">
        <v>36894</v>
      </c>
      <c r="C4" s="4">
        <v>28717</v>
      </c>
      <c r="D4" s="4">
        <v>33878</v>
      </c>
      <c r="E4" s="4">
        <v>33672</v>
      </c>
      <c r="F4" s="4">
        <v>30247</v>
      </c>
      <c r="G4" s="4">
        <v>34629</v>
      </c>
      <c r="H4" s="8">
        <v>38522</v>
      </c>
    </row>
    <row r="5" spans="1:8">
      <c r="A5" s="6" t="s">
        <v>2</v>
      </c>
      <c r="B5" s="4">
        <v>3287</v>
      </c>
      <c r="C5" s="4">
        <v>4776</v>
      </c>
      <c r="D5" s="4">
        <v>4494</v>
      </c>
      <c r="E5" s="4">
        <v>4042</v>
      </c>
      <c r="F5" s="4">
        <v>3974</v>
      </c>
      <c r="G5" s="4">
        <v>4031</v>
      </c>
      <c r="H5" s="8">
        <v>4196</v>
      </c>
    </row>
    <row r="6" spans="1:8">
      <c r="A6" s="6" t="s">
        <v>3</v>
      </c>
      <c r="B6" s="4">
        <v>4524</v>
      </c>
      <c r="C6" s="4">
        <v>6410</v>
      </c>
      <c r="D6" s="4">
        <v>5982</v>
      </c>
      <c r="E6" s="4">
        <v>5207</v>
      </c>
      <c r="F6" s="4">
        <v>5046</v>
      </c>
      <c r="G6" s="4">
        <v>5256</v>
      </c>
      <c r="H6" s="8">
        <v>5892</v>
      </c>
    </row>
    <row r="7" spans="1:8">
      <c r="A7" s="6" t="s">
        <v>4</v>
      </c>
      <c r="B7" s="4">
        <v>6649</v>
      </c>
      <c r="C7" s="4">
        <v>6025</v>
      </c>
      <c r="D7" s="4">
        <v>6128</v>
      </c>
      <c r="E7" s="4">
        <v>5589</v>
      </c>
      <c r="F7" s="4">
        <v>5974</v>
      </c>
      <c r="G7" s="4">
        <v>6471</v>
      </c>
      <c r="H7" s="8">
        <v>8500</v>
      </c>
    </row>
    <row r="8" spans="1:8">
      <c r="A8" s="6" t="s">
        <v>5</v>
      </c>
      <c r="B8" s="4">
        <v>29058</v>
      </c>
      <c r="C8" s="4">
        <v>32433</v>
      </c>
      <c r="D8" s="4">
        <v>29484</v>
      </c>
      <c r="E8" s="4">
        <v>32412</v>
      </c>
      <c r="F8" s="4">
        <v>29819</v>
      </c>
      <c r="G8" s="4">
        <v>34139</v>
      </c>
      <c r="H8" s="8">
        <v>37978</v>
      </c>
    </row>
    <row r="9" spans="1:8">
      <c r="A9" s="6" t="s">
        <v>6</v>
      </c>
      <c r="B9" s="4">
        <v>12550</v>
      </c>
      <c r="C9" s="4">
        <v>11879</v>
      </c>
      <c r="D9" s="4">
        <v>12404</v>
      </c>
      <c r="E9" s="4">
        <v>13150</v>
      </c>
      <c r="F9" s="4">
        <v>16781</v>
      </c>
      <c r="G9" s="4">
        <v>18153</v>
      </c>
      <c r="H9" s="8">
        <v>19614</v>
      </c>
    </row>
    <row r="10" spans="1:8">
      <c r="A10" s="6" t="s">
        <v>7</v>
      </c>
      <c r="B10" s="4">
        <v>17726</v>
      </c>
      <c r="C10" s="4">
        <v>17882</v>
      </c>
      <c r="D10" s="4">
        <v>24618</v>
      </c>
      <c r="E10" s="4">
        <v>24736</v>
      </c>
      <c r="F10" s="4">
        <v>25349</v>
      </c>
      <c r="G10" s="4">
        <v>25349</v>
      </c>
      <c r="H10" s="8">
        <v>25520</v>
      </c>
    </row>
    <row r="11" spans="1:8">
      <c r="A11" s="6" t="s">
        <v>8</v>
      </c>
      <c r="B11" s="9">
        <v>331625</v>
      </c>
      <c r="C11" s="4">
        <v>338823</v>
      </c>
      <c r="D11" s="4">
        <v>319307</v>
      </c>
      <c r="E11" s="4">
        <v>283041</v>
      </c>
      <c r="F11" s="4">
        <v>226227</v>
      </c>
      <c r="G11" s="4">
        <v>204443</v>
      </c>
      <c r="H11" s="8">
        <v>180000</v>
      </c>
    </row>
    <row r="12" spans="1:8">
      <c r="A12" s="6"/>
      <c r="B12" s="4"/>
      <c r="C12" s="4"/>
      <c r="H12" s="10"/>
    </row>
    <row r="13" spans="1:8">
      <c r="A13" s="11"/>
      <c r="B13" s="12"/>
      <c r="C13" s="12"/>
      <c r="D13" s="13"/>
      <c r="E13" s="13"/>
      <c r="F13" s="13"/>
      <c r="G13" s="13"/>
      <c r="H13" s="13"/>
    </row>
    <row r="14" spans="1:8" ht="14.5" thickBot="1">
      <c r="A14" s="14"/>
      <c r="B14" s="15">
        <f>SUM(B3:B12)</f>
        <v>510390</v>
      </c>
      <c r="C14" s="15">
        <f>SUM(C3:C12)</f>
        <v>515031</v>
      </c>
      <c r="D14" s="16">
        <f>SUM(D3:D13)</f>
        <v>507902</v>
      </c>
      <c r="E14" s="15">
        <f>SUM(E3:E11)</f>
        <v>480088</v>
      </c>
      <c r="F14" s="15">
        <f>SUM(F3:F11)</f>
        <v>439714</v>
      </c>
      <c r="G14" s="15">
        <f>SUM(G3:G11)</f>
        <v>441555</v>
      </c>
      <c r="H14" s="15">
        <f>SUM(H3:H11)</f>
        <v>459222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Pearson</dc:creator>
  <cp:lastModifiedBy>Erik Pearson</cp:lastModifiedBy>
  <dcterms:created xsi:type="dcterms:W3CDTF">2025-05-16T16:08:43Z</dcterms:created>
  <dcterms:modified xsi:type="dcterms:W3CDTF">2025-05-16T16:09:25Z</dcterms:modified>
</cp:coreProperties>
</file>