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120" windowWidth="12120" windowHeight="8700"/>
  </bookViews>
  <sheets>
    <sheet name="08 09 Tchr Proj 4-24-09" sheetId="1" r:id="rId1"/>
  </sheets>
  <calcPr calcId="101716"/>
</workbook>
</file>

<file path=xl/calcChain.xml><?xml version="1.0" encoding="utf-8"?>
<calcChain xmlns="http://schemas.openxmlformats.org/spreadsheetml/2006/main">
  <c r="O27" i="1"/>
  <c r="B41"/>
  <c r="C41"/>
  <c r="D41"/>
  <c r="E41"/>
  <c r="F41"/>
  <c r="G41"/>
  <c r="H41"/>
  <c r="I41"/>
  <c r="J41"/>
  <c r="K41"/>
  <c r="L41"/>
  <c r="M41"/>
  <c r="N41"/>
  <c r="O41"/>
  <c r="N27"/>
  <c r="M27"/>
  <c r="L27"/>
  <c r="K27"/>
  <c r="J27"/>
  <c r="I27"/>
  <c r="H27"/>
  <c r="G27"/>
  <c r="F27"/>
  <c r="E27"/>
  <c r="D27"/>
  <c r="C27"/>
  <c r="B27"/>
  <c r="N54"/>
  <c r="M54"/>
  <c r="L54"/>
  <c r="K54"/>
  <c r="J54"/>
  <c r="I54"/>
  <c r="H54"/>
  <c r="G54"/>
  <c r="F54"/>
  <c r="E54"/>
  <c r="C54"/>
  <c r="B54"/>
  <c r="O80"/>
  <c r="N80"/>
  <c r="M80"/>
  <c r="L80"/>
  <c r="K80"/>
  <c r="J80"/>
  <c r="I80"/>
  <c r="H80"/>
  <c r="G80"/>
  <c r="F80"/>
  <c r="E80"/>
  <c r="D80"/>
  <c r="C80"/>
  <c r="B80"/>
  <c r="C94"/>
  <c r="D94"/>
  <c r="E94"/>
  <c r="F94"/>
  <c r="G94"/>
  <c r="H94"/>
  <c r="I94"/>
  <c r="J94"/>
  <c r="K94"/>
  <c r="L94"/>
  <c r="M94"/>
  <c r="N94"/>
  <c r="O94"/>
  <c r="B94"/>
  <c r="C67"/>
  <c r="D67"/>
  <c r="E67"/>
  <c r="F67"/>
  <c r="G67"/>
  <c r="H67"/>
  <c r="I67"/>
  <c r="J67"/>
  <c r="K67"/>
  <c r="L67"/>
  <c r="M67"/>
  <c r="N67"/>
  <c r="B67"/>
  <c r="C14"/>
  <c r="D14"/>
  <c r="E14"/>
  <c r="F14"/>
  <c r="G14"/>
  <c r="H14"/>
  <c r="I14"/>
  <c r="J14"/>
  <c r="K14"/>
  <c r="L14"/>
  <c r="M14"/>
  <c r="N14"/>
  <c r="B14"/>
</calcChain>
</file>

<file path=xl/sharedStrings.xml><?xml version="1.0" encoding="utf-8"?>
<sst xmlns="http://schemas.openxmlformats.org/spreadsheetml/2006/main" count="156" uniqueCount="42">
  <si>
    <t>Legend</t>
  </si>
  <si>
    <t>In compliance with the guidelines</t>
  </si>
  <si>
    <t>NOT in compliance with the guidelines</t>
  </si>
  <si>
    <t>SOUTH STREET EARLY LEARNING CENTER</t>
  </si>
  <si>
    <t>Current</t>
  </si>
  <si>
    <t>Projected</t>
  </si>
  <si>
    <t>Grade</t>
  </si>
  <si>
    <t># Students  per  Class</t>
  </si>
  <si>
    <t>06/07 CSRI Teachers</t>
  </si>
  <si>
    <t>08/09 Students</t>
  </si>
  <si>
    <t>Use of Existing Staff</t>
  </si>
  <si>
    <t>Removal of CSRI Staff</t>
  </si>
  <si>
    <t>Additional Requested Staff</t>
  </si>
  <si>
    <t>08/09 Teachers</t>
  </si>
  <si>
    <t>Final Enrollment Students per Class</t>
  </si>
  <si>
    <t>K</t>
  </si>
  <si>
    <t>TOTAL</t>
  </si>
  <si>
    <t>WARREN AREA ELEMENTARY CENTER</t>
  </si>
  <si>
    <t>ALLEGHENY VALLEY ELEMENTARY SCHOOL</t>
  </si>
  <si>
    <t>SUGAR GROVE ELEMENTARY SCHOOL</t>
  </si>
  <si>
    <t>RUSSELL ELEMENTARY SCHOOL</t>
  </si>
  <si>
    <t>SHEFFIELD ELEMENTARY SCHOOL</t>
  </si>
  <si>
    <t>YOUNGSVILLE ELEMENTARY MIDDLE SCHOOL</t>
  </si>
  <si>
    <t>09/10 Teachers</t>
  </si>
  <si>
    <t>09/10 Students per Class</t>
  </si>
  <si>
    <t>Updated 09/10 Student Total</t>
  </si>
  <si>
    <t>09/10 Students</t>
  </si>
  <si>
    <t>09/10
Retention Number</t>
  </si>
  <si>
    <t>Number of Special Education Teachers 08/09</t>
  </si>
  <si>
    <t xml:space="preserve">   12 Clarendon/18 Warren/1 Autisic
   still 31 Unkown</t>
  </si>
  <si>
    <t>1 for K - 3</t>
  </si>
  <si>
    <t>1 for 4 -6</t>
  </si>
  <si>
    <t>Pending St. Joe's students (not included in count)</t>
  </si>
  <si>
    <t>2 total</t>
  </si>
  <si>
    <t>(3 transitioned but no packets yet)</t>
  </si>
  <si>
    <t>for SSELC</t>
  </si>
  <si>
    <t>11 (kdg are asking to transfer in)</t>
  </si>
  <si>
    <t>These are not included in totals</t>
  </si>
  <si>
    <t>Rhinda Siffin = Learning Support all grades</t>
  </si>
  <si>
    <t>Melissa Page - Austic Support all grades</t>
  </si>
  <si>
    <t>New Enrollment Figures</t>
  </si>
  <si>
    <t>DRAFT - Enrollment could change</t>
  </si>
</sst>
</file>

<file path=xl/styles.xml><?xml version="1.0" encoding="utf-8"?>
<styleSheet xmlns="http://schemas.openxmlformats.org/spreadsheetml/2006/main">
  <numFmts count="1">
    <numFmt numFmtId="164" formatCode="[$-409]mmmm\ d\,\ yyyy;@"/>
  </numFmts>
  <fonts count="29">
    <font>
      <sz val="12"/>
      <name val="Times New Roman"/>
    </font>
    <font>
      <sz val="12"/>
      <name val="Times New Roman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8"/>
      <name val="Times New Roman"/>
    </font>
    <font>
      <sz val="11"/>
      <name val="Times New Roman"/>
      <family val="1"/>
    </font>
    <font>
      <b/>
      <sz val="20"/>
      <name val="Times New Roman"/>
      <family val="1"/>
    </font>
    <font>
      <b/>
      <sz val="11"/>
      <name val="Times New Roman"/>
      <family val="1"/>
    </font>
    <font>
      <b/>
      <sz val="9"/>
      <name val="Times New Roman"/>
      <family val="1"/>
    </font>
    <font>
      <sz val="12"/>
      <name val="Times New Roman"/>
      <family val="1"/>
    </font>
    <font>
      <sz val="11"/>
      <color indexed="10"/>
      <name val="Times New Roman"/>
      <family val="1"/>
    </font>
    <font>
      <sz val="10"/>
      <name val="Times New Roman"/>
      <family val="1"/>
    </font>
    <font>
      <sz val="10"/>
      <color indexed="10"/>
      <name val="Times New Roman"/>
      <family val="1"/>
    </font>
    <font>
      <b/>
      <sz val="11"/>
      <color indexed="8"/>
      <name val="Times New Roman"/>
      <family val="1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</fills>
  <borders count="2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42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1" fillId="23" borderId="7" applyNumberFormat="0" applyFont="0" applyAlignment="0" applyProtection="0"/>
    <xf numFmtId="0" fontId="15" fillId="20" borderId="8" applyNumberForma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</cellStyleXfs>
  <cellXfs count="73">
    <xf numFmtId="0" fontId="0" fillId="0" borderId="0" xfId="0"/>
    <xf numFmtId="0" fontId="20" fillId="0" borderId="0" xfId="0" applyFont="1"/>
    <xf numFmtId="0" fontId="20" fillId="0" borderId="10" xfId="0" applyFont="1" applyFill="1" applyBorder="1" applyAlignment="1">
      <alignment horizontal="center"/>
    </xf>
    <xf numFmtId="0" fontId="20" fillId="24" borderId="11" xfId="0" applyFont="1" applyFill="1" applyBorder="1"/>
    <xf numFmtId="0" fontId="20" fillId="25" borderId="10" xfId="0" applyFont="1" applyFill="1" applyBorder="1"/>
    <xf numFmtId="0" fontId="20" fillId="0" borderId="12" xfId="0" applyFont="1" applyBorder="1" applyAlignment="1">
      <alignment horizontal="center"/>
    </xf>
    <xf numFmtId="0" fontId="22" fillId="0" borderId="0" xfId="0" applyFont="1" applyAlignment="1">
      <alignment wrapText="1"/>
    </xf>
    <xf numFmtId="0" fontId="20" fillId="0" borderId="13" xfId="0" applyFont="1" applyBorder="1" applyAlignment="1">
      <alignment horizontal="center"/>
    </xf>
    <xf numFmtId="0" fontId="20" fillId="0" borderId="14" xfId="0" applyFont="1" applyBorder="1" applyAlignment="1">
      <alignment horizontal="center"/>
    </xf>
    <xf numFmtId="0" fontId="22" fillId="0" borderId="0" xfId="0" applyFont="1" applyBorder="1"/>
    <xf numFmtId="0" fontId="22" fillId="0" borderId="12" xfId="0" applyFont="1" applyBorder="1" applyAlignment="1">
      <alignment wrapText="1"/>
    </xf>
    <xf numFmtId="0" fontId="20" fillId="0" borderId="15" xfId="0" applyFont="1" applyBorder="1" applyAlignment="1">
      <alignment horizontal="center"/>
    </xf>
    <xf numFmtId="0" fontId="20" fillId="0" borderId="12" xfId="0" applyFont="1" applyFill="1" applyBorder="1" applyAlignment="1">
      <alignment horizontal="center"/>
    </xf>
    <xf numFmtId="0" fontId="20" fillId="0" borderId="15" xfId="0" applyFont="1" applyFill="1" applyBorder="1" applyAlignment="1">
      <alignment horizontal="center"/>
    </xf>
    <xf numFmtId="0" fontId="20" fillId="0" borderId="16" xfId="0" applyFont="1" applyBorder="1" applyAlignment="1">
      <alignment horizontal="center"/>
    </xf>
    <xf numFmtId="0" fontId="20" fillId="0" borderId="17" xfId="0" applyFont="1" applyBorder="1" applyAlignment="1">
      <alignment horizontal="center"/>
    </xf>
    <xf numFmtId="164" fontId="21" fillId="26" borderId="0" xfId="0" applyNumberFormat="1" applyFont="1" applyFill="1" applyAlignment="1">
      <alignment horizontal="center"/>
    </xf>
    <xf numFmtId="0" fontId="20" fillId="0" borderId="13" xfId="0" applyFont="1" applyFill="1" applyBorder="1" applyAlignment="1">
      <alignment horizontal="center"/>
    </xf>
    <xf numFmtId="0" fontId="20" fillId="0" borderId="0" xfId="0" applyFont="1" applyAlignment="1">
      <alignment horizontal="center"/>
    </xf>
    <xf numFmtId="1" fontId="20" fillId="0" borderId="12" xfId="0" applyNumberFormat="1" applyFont="1" applyFill="1" applyBorder="1" applyAlignment="1">
      <alignment horizontal="center"/>
    </xf>
    <xf numFmtId="0" fontId="22" fillId="0" borderId="0" xfId="0" applyFont="1" applyBorder="1" applyAlignment="1">
      <alignment horizontal="center"/>
    </xf>
    <xf numFmtId="1" fontId="20" fillId="0" borderId="12" xfId="0" applyNumberFormat="1" applyFont="1" applyBorder="1" applyAlignment="1">
      <alignment horizontal="center"/>
    </xf>
    <xf numFmtId="1" fontId="20" fillId="27" borderId="17" xfId="0" applyNumberFormat="1" applyFont="1" applyFill="1" applyBorder="1" applyAlignment="1">
      <alignment horizontal="center"/>
    </xf>
    <xf numFmtId="16" fontId="22" fillId="0" borderId="12" xfId="0" applyNumberFormat="1" applyFont="1" applyBorder="1" applyAlignment="1">
      <alignment horizontal="center" wrapText="1"/>
    </xf>
    <xf numFmtId="1" fontId="20" fillId="27" borderId="18" xfId="0" applyNumberFormat="1" applyFont="1" applyFill="1" applyBorder="1" applyAlignment="1">
      <alignment horizontal="center"/>
    </xf>
    <xf numFmtId="0" fontId="23" fillId="0" borderId="12" xfId="0" applyFont="1" applyBorder="1" applyAlignment="1">
      <alignment horizontal="center" wrapText="1"/>
    </xf>
    <xf numFmtId="0" fontId="20" fillId="0" borderId="10" xfId="0" applyFont="1" applyBorder="1" applyAlignment="1">
      <alignment horizontal="center"/>
    </xf>
    <xf numFmtId="0" fontId="22" fillId="0" borderId="12" xfId="0" applyFont="1" applyBorder="1" applyAlignment="1">
      <alignment horizontal="center" wrapText="1"/>
    </xf>
    <xf numFmtId="0" fontId="20" fillId="0" borderId="19" xfId="0" applyFont="1" applyBorder="1" applyAlignment="1">
      <alignment horizontal="center"/>
    </xf>
    <xf numFmtId="1" fontId="20" fillId="0" borderId="17" xfId="0" applyNumberFormat="1" applyFont="1" applyFill="1" applyBorder="1" applyAlignment="1">
      <alignment horizontal="center"/>
    </xf>
    <xf numFmtId="0" fontId="20" fillId="0" borderId="17" xfId="0" applyFont="1" applyFill="1" applyBorder="1" applyAlignment="1">
      <alignment horizontal="center"/>
    </xf>
    <xf numFmtId="1" fontId="22" fillId="0" borderId="0" xfId="0" applyNumberFormat="1" applyFont="1" applyBorder="1" applyAlignment="1">
      <alignment horizontal="center"/>
    </xf>
    <xf numFmtId="0" fontId="20" fillId="0" borderId="0" xfId="0" applyFont="1" applyBorder="1" applyAlignment="1">
      <alignment horizontal="center"/>
    </xf>
    <xf numFmtId="1" fontId="20" fillId="27" borderId="12" xfId="0" applyNumberFormat="1" applyFont="1" applyFill="1" applyBorder="1" applyAlignment="1">
      <alignment horizontal="center"/>
    </xf>
    <xf numFmtId="0" fontId="20" fillId="0" borderId="20" xfId="0" applyFont="1" applyBorder="1" applyAlignment="1">
      <alignment horizontal="center"/>
    </xf>
    <xf numFmtId="0" fontId="24" fillId="0" borderId="12" xfId="0" applyFont="1" applyFill="1" applyBorder="1" applyAlignment="1">
      <alignment horizontal="center"/>
    </xf>
    <xf numFmtId="1" fontId="20" fillId="0" borderId="12" xfId="0" quotePrefix="1" applyNumberFormat="1" applyFont="1" applyBorder="1" applyAlignment="1">
      <alignment horizontal="center"/>
    </xf>
    <xf numFmtId="1" fontId="20" fillId="27" borderId="18" xfId="0" quotePrefix="1" applyNumberFormat="1" applyFont="1" applyFill="1" applyBorder="1" applyAlignment="1">
      <alignment horizontal="center"/>
    </xf>
    <xf numFmtId="0" fontId="20" fillId="28" borderId="12" xfId="0" applyFont="1" applyFill="1" applyBorder="1" applyAlignment="1">
      <alignment horizontal="center"/>
    </xf>
    <xf numFmtId="1" fontId="20" fillId="28" borderId="12" xfId="0" applyNumberFormat="1" applyFont="1" applyFill="1" applyBorder="1" applyAlignment="1">
      <alignment horizontal="center"/>
    </xf>
    <xf numFmtId="0" fontId="20" fillId="28" borderId="17" xfId="0" applyFont="1" applyFill="1" applyBorder="1" applyAlignment="1">
      <alignment horizontal="center"/>
    </xf>
    <xf numFmtId="0" fontId="20" fillId="28" borderId="16" xfId="0" applyFont="1" applyFill="1" applyBorder="1" applyAlignment="1">
      <alignment horizontal="center"/>
    </xf>
    <xf numFmtId="1" fontId="20" fillId="28" borderId="16" xfId="0" applyNumberFormat="1" applyFont="1" applyFill="1" applyBorder="1" applyAlignment="1">
      <alignment horizontal="center"/>
    </xf>
    <xf numFmtId="0" fontId="20" fillId="28" borderId="19" xfId="0" applyFont="1" applyFill="1" applyBorder="1" applyAlignment="1">
      <alignment horizontal="center"/>
    </xf>
    <xf numFmtId="0" fontId="20" fillId="28" borderId="10" xfId="0" applyFont="1" applyFill="1" applyBorder="1" applyAlignment="1">
      <alignment horizontal="center"/>
    </xf>
    <xf numFmtId="0" fontId="20" fillId="28" borderId="21" xfId="0" applyFont="1" applyFill="1" applyBorder="1" applyAlignment="1">
      <alignment horizontal="center"/>
    </xf>
    <xf numFmtId="0" fontId="20" fillId="0" borderId="22" xfId="0" applyFont="1" applyBorder="1" applyAlignment="1">
      <alignment horizontal="center"/>
    </xf>
    <xf numFmtId="0" fontId="22" fillId="0" borderId="23" xfId="0" applyFont="1" applyBorder="1"/>
    <xf numFmtId="0" fontId="22" fillId="0" borderId="24" xfId="0" applyFont="1" applyBorder="1" applyAlignment="1">
      <alignment horizontal="center"/>
    </xf>
    <xf numFmtId="0" fontId="22" fillId="0" borderId="25" xfId="0" applyFont="1" applyBorder="1" applyAlignment="1">
      <alignment wrapText="1"/>
    </xf>
    <xf numFmtId="1" fontId="22" fillId="0" borderId="24" xfId="0" applyNumberFormat="1" applyFont="1" applyBorder="1" applyAlignment="1">
      <alignment horizontal="center"/>
    </xf>
    <xf numFmtId="0" fontId="25" fillId="0" borderId="12" xfId="0" applyFont="1" applyFill="1" applyBorder="1" applyAlignment="1">
      <alignment horizontal="center" wrapText="1"/>
    </xf>
    <xf numFmtId="0" fontId="26" fillId="0" borderId="0" xfId="0" applyFont="1"/>
    <xf numFmtId="0" fontId="27" fillId="0" borderId="0" xfId="0" applyFont="1" applyAlignment="1">
      <alignment wrapText="1"/>
    </xf>
    <xf numFmtId="0" fontId="20" fillId="0" borderId="12" xfId="0" applyFont="1" applyFill="1" applyBorder="1" applyAlignment="1">
      <alignment horizontal="center" wrapText="1"/>
    </xf>
    <xf numFmtId="0" fontId="28" fillId="0" borderId="12" xfId="0" applyFont="1" applyFill="1" applyBorder="1" applyAlignment="1">
      <alignment horizontal="center" wrapText="1"/>
    </xf>
    <xf numFmtId="0" fontId="22" fillId="0" borderId="0" xfId="0" applyFont="1" applyAlignment="1">
      <alignment horizontal="left"/>
    </xf>
    <xf numFmtId="164" fontId="21" fillId="26" borderId="0" xfId="0" applyNumberFormat="1" applyFont="1" applyFill="1" applyAlignment="1">
      <alignment horizontal="center"/>
    </xf>
    <xf numFmtId="0" fontId="22" fillId="0" borderId="12" xfId="0" applyFont="1" applyFill="1" applyBorder="1" applyAlignment="1">
      <alignment horizontal="center"/>
    </xf>
    <xf numFmtId="0" fontId="20" fillId="0" borderId="12" xfId="0" applyFont="1" applyBorder="1" applyAlignment="1">
      <alignment horizontal="center"/>
    </xf>
    <xf numFmtId="0" fontId="22" fillId="0" borderId="15" xfId="0" applyFont="1" applyBorder="1" applyAlignment="1">
      <alignment horizontal="center"/>
    </xf>
    <xf numFmtId="0" fontId="20" fillId="0" borderId="17" xfId="0" applyFont="1" applyBorder="1" applyAlignment="1">
      <alignment horizontal="center"/>
    </xf>
    <xf numFmtId="0" fontId="22" fillId="29" borderId="19" xfId="0" applyFont="1" applyFill="1" applyBorder="1" applyAlignment="1">
      <alignment horizontal="center"/>
    </xf>
    <xf numFmtId="0" fontId="22" fillId="29" borderId="26" xfId="0" applyFont="1" applyFill="1" applyBorder="1" applyAlignment="1">
      <alignment horizontal="center"/>
    </xf>
    <xf numFmtId="0" fontId="22" fillId="29" borderId="20" xfId="0" applyFont="1" applyFill="1" applyBorder="1" applyAlignment="1">
      <alignment horizontal="center"/>
    </xf>
    <xf numFmtId="0" fontId="20" fillId="0" borderId="16" xfId="0" applyFont="1" applyBorder="1" applyAlignment="1">
      <alignment horizontal="center"/>
    </xf>
    <xf numFmtId="0" fontId="20" fillId="0" borderId="27" xfId="0" applyFont="1" applyBorder="1" applyAlignment="1">
      <alignment horizontal="center"/>
    </xf>
    <xf numFmtId="0" fontId="22" fillId="0" borderId="25" xfId="0" applyFont="1" applyFill="1" applyBorder="1" applyAlignment="1">
      <alignment horizontal="center"/>
    </xf>
    <xf numFmtId="0" fontId="20" fillId="0" borderId="25" xfId="0" applyFont="1" applyBorder="1" applyAlignment="1">
      <alignment horizontal="center"/>
    </xf>
    <xf numFmtId="0" fontId="20" fillId="0" borderId="28" xfId="0" applyFont="1" applyBorder="1" applyAlignment="1">
      <alignment horizontal="center"/>
    </xf>
    <xf numFmtId="0" fontId="22" fillId="0" borderId="14" xfId="0" applyFont="1" applyBorder="1" applyAlignment="1">
      <alignment horizontal="center"/>
    </xf>
    <xf numFmtId="0" fontId="22" fillId="0" borderId="20" xfId="0" applyFont="1" applyBorder="1" applyAlignment="1">
      <alignment horizontal="center"/>
    </xf>
    <xf numFmtId="0" fontId="20" fillId="0" borderId="19" xfId="0" applyFont="1" applyBorder="1" applyAlignment="1">
      <alignment horizontal="center"/>
    </xf>
  </cellXfs>
  <cellStyles count="4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94"/>
  <sheetViews>
    <sheetView tabSelected="1" topLeftCell="B1" workbookViewId="0">
      <selection activeCell="G3" sqref="G3"/>
    </sheetView>
  </sheetViews>
  <sheetFormatPr defaultRowHeight="15"/>
  <cols>
    <col min="1" max="1" width="7.25" style="1" customWidth="1"/>
    <col min="2" max="2" width="8.625" style="18" customWidth="1"/>
    <col min="3" max="3" width="9.25" style="18" customWidth="1"/>
    <col min="4" max="4" width="10.625" style="18" customWidth="1"/>
    <col min="5" max="5" width="11.125" style="18" hidden="1" customWidth="1"/>
    <col min="6" max="6" width="8.25" style="18" customWidth="1"/>
    <col min="7" max="7" width="9.5" style="18" customWidth="1"/>
    <col min="8" max="8" width="9.5" style="18" hidden="1" customWidth="1"/>
    <col min="9" max="9" width="11.875" style="18" customWidth="1"/>
    <col min="10" max="10" width="9.375" style="18" customWidth="1"/>
    <col min="11" max="13" width="9.125" style="18" customWidth="1"/>
    <col min="14" max="14" width="10.25" style="18" customWidth="1"/>
    <col min="15" max="15" width="10.625" style="18" customWidth="1"/>
    <col min="16" max="16" width="30.25" style="1" customWidth="1"/>
    <col min="17" max="16384" width="9" style="1"/>
  </cols>
  <sheetData>
    <row r="1" spans="1:19" ht="26.25" thickBot="1">
      <c r="F1" s="57" t="s">
        <v>40</v>
      </c>
      <c r="G1" s="57"/>
      <c r="H1" s="57"/>
      <c r="I1" s="57"/>
      <c r="J1" s="57"/>
      <c r="K1" s="57"/>
      <c r="L1" s="16"/>
      <c r="P1" s="2" t="s">
        <v>0</v>
      </c>
    </row>
    <row r="2" spans="1:19" ht="15.75" thickTop="1">
      <c r="I2" s="56" t="s">
        <v>41</v>
      </c>
      <c r="P2" s="3" t="s">
        <v>1</v>
      </c>
    </row>
    <row r="3" spans="1:19" ht="15.75" thickBot="1">
      <c r="P3" s="4" t="s">
        <v>2</v>
      </c>
    </row>
    <row r="4" spans="1:19" ht="16.5" customHeight="1" thickTop="1">
      <c r="A4" s="62" t="s">
        <v>3</v>
      </c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4"/>
    </row>
    <row r="5" spans="1:19">
      <c r="A5" s="10"/>
      <c r="B5" s="58" t="s">
        <v>4</v>
      </c>
      <c r="C5" s="59"/>
      <c r="D5" s="59"/>
      <c r="E5" s="59"/>
      <c r="F5" s="60" t="s">
        <v>5</v>
      </c>
      <c r="G5" s="60"/>
      <c r="H5" s="60"/>
      <c r="I5" s="60"/>
      <c r="J5" s="59"/>
      <c r="K5" s="61"/>
      <c r="L5" s="15"/>
      <c r="M5" s="59"/>
      <c r="N5" s="59"/>
      <c r="O5" s="46"/>
    </row>
    <row r="6" spans="1:19" ht="56.25" customHeight="1">
      <c r="A6" s="10" t="s">
        <v>6</v>
      </c>
      <c r="B6" s="27" t="s">
        <v>9</v>
      </c>
      <c r="C6" s="27" t="s">
        <v>13</v>
      </c>
      <c r="D6" s="27" t="s">
        <v>7</v>
      </c>
      <c r="E6" s="27" t="s">
        <v>8</v>
      </c>
      <c r="F6" s="27" t="s">
        <v>26</v>
      </c>
      <c r="G6" s="27" t="s">
        <v>10</v>
      </c>
      <c r="H6" s="27" t="s">
        <v>11</v>
      </c>
      <c r="I6" s="27" t="s">
        <v>12</v>
      </c>
      <c r="J6" s="23" t="s">
        <v>23</v>
      </c>
      <c r="K6" s="27" t="s">
        <v>24</v>
      </c>
      <c r="L6" s="27" t="s">
        <v>27</v>
      </c>
      <c r="M6" s="27" t="s">
        <v>25</v>
      </c>
      <c r="N6" s="27" t="s">
        <v>14</v>
      </c>
      <c r="O6" s="25" t="s">
        <v>28</v>
      </c>
      <c r="P6" s="6"/>
      <c r="Q6" s="6"/>
      <c r="R6" s="6"/>
      <c r="S6" s="6"/>
    </row>
    <row r="7" spans="1:19" ht="15.75">
      <c r="A7" s="5" t="s">
        <v>15</v>
      </c>
      <c r="B7" s="5">
        <v>127</v>
      </c>
      <c r="C7" s="5">
        <v>6</v>
      </c>
      <c r="D7" s="21">
        <v>21</v>
      </c>
      <c r="E7" s="15"/>
      <c r="F7" s="5">
        <v>81</v>
      </c>
      <c r="G7" s="5">
        <v>6</v>
      </c>
      <c r="H7" s="5"/>
      <c r="I7" s="5">
        <v>0</v>
      </c>
      <c r="J7" s="5">
        <v>6</v>
      </c>
      <c r="K7" s="35">
        <v>14</v>
      </c>
      <c r="L7" s="35">
        <v>1</v>
      </c>
      <c r="M7" s="19">
        <v>82</v>
      </c>
      <c r="N7" s="29">
        <v>14</v>
      </c>
      <c r="O7" s="5" t="s">
        <v>33</v>
      </c>
      <c r="P7" s="1" t="s">
        <v>34</v>
      </c>
    </row>
    <row r="8" spans="1:19">
      <c r="A8" s="5">
        <v>1</v>
      </c>
      <c r="B8" s="5">
        <v>147</v>
      </c>
      <c r="C8" s="5">
        <v>8</v>
      </c>
      <c r="D8" s="21">
        <v>18</v>
      </c>
      <c r="E8" s="30">
        <v>1</v>
      </c>
      <c r="F8" s="12">
        <v>158</v>
      </c>
      <c r="G8" s="12">
        <v>8</v>
      </c>
      <c r="H8" s="12"/>
      <c r="I8" s="12">
        <v>0</v>
      </c>
      <c r="J8" s="12">
        <v>8</v>
      </c>
      <c r="K8" s="19">
        <v>20</v>
      </c>
      <c r="L8" s="19">
        <v>3</v>
      </c>
      <c r="M8" s="19">
        <v>161</v>
      </c>
      <c r="N8" s="29">
        <v>20</v>
      </c>
      <c r="O8" s="5" t="s">
        <v>35</v>
      </c>
      <c r="P8" s="1" t="s">
        <v>36</v>
      </c>
    </row>
    <row r="9" spans="1:19">
      <c r="A9" s="5">
        <v>2</v>
      </c>
      <c r="B9" s="38"/>
      <c r="C9" s="38"/>
      <c r="D9" s="39"/>
      <c r="E9" s="40"/>
      <c r="F9" s="38"/>
      <c r="G9" s="38"/>
      <c r="H9" s="38"/>
      <c r="I9" s="38"/>
      <c r="J9" s="38"/>
      <c r="K9" s="38"/>
      <c r="L9" s="38"/>
      <c r="M9" s="38"/>
      <c r="N9" s="40"/>
      <c r="O9" s="38"/>
      <c r="P9" s="1" t="s">
        <v>37</v>
      </c>
    </row>
    <row r="10" spans="1:19">
      <c r="A10" s="5">
        <v>3</v>
      </c>
      <c r="B10" s="38"/>
      <c r="C10" s="38"/>
      <c r="D10" s="39"/>
      <c r="E10" s="40"/>
      <c r="F10" s="38"/>
      <c r="G10" s="38"/>
      <c r="H10" s="38"/>
      <c r="I10" s="38"/>
      <c r="J10" s="38"/>
      <c r="K10" s="38"/>
      <c r="L10" s="38"/>
      <c r="M10" s="38"/>
      <c r="N10" s="40"/>
      <c r="O10" s="38"/>
    </row>
    <row r="11" spans="1:19">
      <c r="A11" s="5">
        <v>4</v>
      </c>
      <c r="B11" s="38"/>
      <c r="C11" s="38"/>
      <c r="D11" s="39"/>
      <c r="E11" s="40"/>
      <c r="F11" s="38"/>
      <c r="G11" s="38"/>
      <c r="H11" s="38"/>
      <c r="I11" s="38"/>
      <c r="J11" s="38"/>
      <c r="K11" s="38"/>
      <c r="L11" s="38"/>
      <c r="M11" s="38"/>
      <c r="N11" s="40"/>
      <c r="O11" s="38"/>
    </row>
    <row r="12" spans="1:19">
      <c r="A12" s="5">
        <v>5</v>
      </c>
      <c r="B12" s="38"/>
      <c r="C12" s="38"/>
      <c r="D12" s="39"/>
      <c r="E12" s="40"/>
      <c r="F12" s="38"/>
      <c r="G12" s="38"/>
      <c r="H12" s="38"/>
      <c r="I12" s="38"/>
      <c r="J12" s="38"/>
      <c r="K12" s="38"/>
      <c r="L12" s="38"/>
      <c r="M12" s="38"/>
      <c r="N12" s="40"/>
      <c r="O12" s="38"/>
    </row>
    <row r="13" spans="1:19" ht="15.75" thickBot="1">
      <c r="A13" s="14">
        <v>6</v>
      </c>
      <c r="B13" s="41"/>
      <c r="C13" s="41"/>
      <c r="D13" s="42"/>
      <c r="E13" s="43"/>
      <c r="F13" s="38"/>
      <c r="G13" s="38"/>
      <c r="H13" s="38"/>
      <c r="I13" s="38"/>
      <c r="J13" s="38"/>
      <c r="K13" s="38"/>
      <c r="L13" s="41"/>
      <c r="M13" s="44"/>
      <c r="N13" s="45"/>
      <c r="O13" s="44"/>
    </row>
    <row r="14" spans="1:19" ht="15.75" thickTop="1">
      <c r="A14" s="47" t="s">
        <v>16</v>
      </c>
      <c r="B14" s="48">
        <f>SUM(B7:B13)</f>
        <v>274</v>
      </c>
      <c r="C14" s="48">
        <f t="shared" ref="C14:N14" si="0">SUM(C7:C13)</f>
        <v>14</v>
      </c>
      <c r="D14" s="48">
        <f t="shared" si="0"/>
        <v>39</v>
      </c>
      <c r="E14" s="48">
        <f t="shared" si="0"/>
        <v>1</v>
      </c>
      <c r="F14" s="48">
        <f t="shared" si="0"/>
        <v>239</v>
      </c>
      <c r="G14" s="48">
        <f t="shared" si="0"/>
        <v>14</v>
      </c>
      <c r="H14" s="48">
        <f t="shared" si="0"/>
        <v>0</v>
      </c>
      <c r="I14" s="48">
        <f t="shared" si="0"/>
        <v>0</v>
      </c>
      <c r="J14" s="48">
        <f t="shared" si="0"/>
        <v>14</v>
      </c>
      <c r="K14" s="48">
        <f t="shared" si="0"/>
        <v>34</v>
      </c>
      <c r="L14" s="48">
        <f t="shared" si="0"/>
        <v>4</v>
      </c>
      <c r="M14" s="48">
        <f t="shared" si="0"/>
        <v>243</v>
      </c>
      <c r="N14" s="48">
        <f t="shared" si="0"/>
        <v>34</v>
      </c>
      <c r="O14" s="48">
        <v>2</v>
      </c>
    </row>
    <row r="15" spans="1:19">
      <c r="A15" s="9"/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</row>
    <row r="16" spans="1:19">
      <c r="A16" s="9"/>
      <c r="B16" s="20"/>
      <c r="C16" s="20"/>
      <c r="D16" s="31"/>
      <c r="E16" s="32"/>
      <c r="F16" s="20"/>
      <c r="G16" s="20"/>
      <c r="H16" s="20"/>
      <c r="I16" s="20"/>
      <c r="J16" s="20"/>
      <c r="K16" s="20"/>
      <c r="L16" s="20"/>
      <c r="M16" s="20"/>
      <c r="N16" s="20"/>
    </row>
    <row r="17" spans="1:15" ht="16.5" customHeight="1">
      <c r="A17" s="62" t="s">
        <v>17</v>
      </c>
      <c r="B17" s="63"/>
      <c r="C17" s="63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4"/>
    </row>
    <row r="18" spans="1:15">
      <c r="A18" s="10"/>
      <c r="B18" s="58" t="s">
        <v>4</v>
      </c>
      <c r="C18" s="59"/>
      <c r="D18" s="59"/>
      <c r="E18" s="59"/>
      <c r="F18" s="60" t="s">
        <v>5</v>
      </c>
      <c r="G18" s="60"/>
      <c r="H18" s="60"/>
      <c r="I18" s="60"/>
      <c r="J18" s="59"/>
      <c r="K18" s="61"/>
      <c r="L18" s="15"/>
      <c r="M18" s="59"/>
      <c r="N18" s="59"/>
      <c r="O18" s="46"/>
    </row>
    <row r="19" spans="1:15" ht="57.75">
      <c r="A19" s="10" t="s">
        <v>6</v>
      </c>
      <c r="B19" s="27" t="s">
        <v>9</v>
      </c>
      <c r="C19" s="27" t="s">
        <v>13</v>
      </c>
      <c r="D19" s="27" t="s">
        <v>7</v>
      </c>
      <c r="E19" s="27" t="s">
        <v>8</v>
      </c>
      <c r="F19" s="27" t="s">
        <v>26</v>
      </c>
      <c r="G19" s="27" t="s">
        <v>10</v>
      </c>
      <c r="H19" s="27" t="s">
        <v>11</v>
      </c>
      <c r="I19" s="27" t="s">
        <v>12</v>
      </c>
      <c r="J19" s="23" t="s">
        <v>23</v>
      </c>
      <c r="K19" s="27" t="s">
        <v>24</v>
      </c>
      <c r="L19" s="27" t="s">
        <v>27</v>
      </c>
      <c r="M19" s="27" t="s">
        <v>25</v>
      </c>
      <c r="N19" s="27" t="s">
        <v>14</v>
      </c>
      <c r="O19" s="25" t="s">
        <v>28</v>
      </c>
    </row>
    <row r="20" spans="1:15">
      <c r="A20" s="5" t="s">
        <v>15</v>
      </c>
      <c r="B20" s="38"/>
      <c r="C20" s="38"/>
      <c r="D20" s="39"/>
      <c r="E20" s="40"/>
      <c r="F20" s="38"/>
      <c r="G20" s="38"/>
      <c r="H20" s="38"/>
      <c r="I20" s="38"/>
      <c r="J20" s="38"/>
      <c r="K20" s="39"/>
      <c r="L20" s="39"/>
      <c r="M20" s="39"/>
      <c r="N20" s="39"/>
      <c r="O20" s="38"/>
    </row>
    <row r="21" spans="1:15">
      <c r="A21" s="5">
        <v>1</v>
      </c>
      <c r="B21" s="38"/>
      <c r="C21" s="38"/>
      <c r="D21" s="39"/>
      <c r="E21" s="40"/>
      <c r="F21" s="38"/>
      <c r="G21" s="38"/>
      <c r="H21" s="38"/>
      <c r="I21" s="38"/>
      <c r="J21" s="38"/>
      <c r="K21" s="39"/>
      <c r="L21" s="39"/>
      <c r="M21" s="39"/>
      <c r="N21" s="39"/>
      <c r="O21" s="38"/>
    </row>
    <row r="22" spans="1:15">
      <c r="A22" s="5">
        <v>2</v>
      </c>
      <c r="B22" s="5">
        <v>176</v>
      </c>
      <c r="C22" s="5">
        <v>9</v>
      </c>
      <c r="D22" s="21">
        <v>20</v>
      </c>
      <c r="E22" s="30"/>
      <c r="F22" s="12">
        <v>176</v>
      </c>
      <c r="G22" s="12">
        <v>9</v>
      </c>
      <c r="H22" s="12"/>
      <c r="I22" s="12">
        <v>0</v>
      </c>
      <c r="J22" s="12">
        <v>9</v>
      </c>
      <c r="K22" s="19">
        <v>20</v>
      </c>
      <c r="L22" s="19">
        <v>2</v>
      </c>
      <c r="M22" s="19">
        <v>178</v>
      </c>
      <c r="N22" s="33">
        <v>20</v>
      </c>
      <c r="O22" s="5">
        <v>1</v>
      </c>
    </row>
    <row r="23" spans="1:15">
      <c r="A23" s="5">
        <v>3</v>
      </c>
      <c r="B23" s="5">
        <v>211</v>
      </c>
      <c r="C23" s="5">
        <v>9</v>
      </c>
      <c r="D23" s="21">
        <v>23</v>
      </c>
      <c r="E23" s="30"/>
      <c r="F23" s="12">
        <v>174</v>
      </c>
      <c r="G23" s="12">
        <v>8</v>
      </c>
      <c r="H23" s="12"/>
      <c r="I23" s="12">
        <v>0</v>
      </c>
      <c r="J23" s="12">
        <v>8</v>
      </c>
      <c r="K23" s="19">
        <v>22</v>
      </c>
      <c r="L23" s="19">
        <v>0</v>
      </c>
      <c r="M23" s="19">
        <v>174</v>
      </c>
      <c r="N23" s="33">
        <v>22</v>
      </c>
      <c r="O23" s="5">
        <v>1</v>
      </c>
    </row>
    <row r="24" spans="1:15">
      <c r="A24" s="5">
        <v>4</v>
      </c>
      <c r="B24" s="5">
        <v>163</v>
      </c>
      <c r="C24" s="5">
        <v>7</v>
      </c>
      <c r="D24" s="21">
        <v>23</v>
      </c>
      <c r="E24" s="15"/>
      <c r="F24" s="5">
        <v>211</v>
      </c>
      <c r="G24" s="5">
        <v>9</v>
      </c>
      <c r="H24" s="5"/>
      <c r="I24" s="5">
        <v>0</v>
      </c>
      <c r="J24" s="12">
        <v>9</v>
      </c>
      <c r="K24" s="19">
        <v>23</v>
      </c>
      <c r="L24" s="19">
        <v>0</v>
      </c>
      <c r="M24" s="19">
        <v>211</v>
      </c>
      <c r="N24" s="33">
        <v>23</v>
      </c>
      <c r="O24" s="5">
        <v>1</v>
      </c>
    </row>
    <row r="25" spans="1:15">
      <c r="A25" s="5">
        <v>5</v>
      </c>
      <c r="B25" s="5">
        <v>194</v>
      </c>
      <c r="C25" s="5">
        <v>8</v>
      </c>
      <c r="D25" s="21">
        <v>24</v>
      </c>
      <c r="E25" s="15"/>
      <c r="F25" s="5">
        <v>163</v>
      </c>
      <c r="G25" s="5">
        <v>7</v>
      </c>
      <c r="H25" s="5"/>
      <c r="I25" s="5">
        <v>0</v>
      </c>
      <c r="J25" s="12">
        <v>7</v>
      </c>
      <c r="K25" s="19">
        <v>23</v>
      </c>
      <c r="L25" s="19">
        <v>0</v>
      </c>
      <c r="M25" s="19">
        <v>163</v>
      </c>
      <c r="N25" s="33">
        <v>23</v>
      </c>
      <c r="O25" s="5">
        <v>1</v>
      </c>
    </row>
    <row r="26" spans="1:15" ht="15.75" thickBot="1">
      <c r="A26" s="14">
        <v>6</v>
      </c>
      <c r="B26" s="41"/>
      <c r="C26" s="41"/>
      <c r="D26" s="42"/>
      <c r="E26" s="43"/>
      <c r="F26" s="38"/>
      <c r="G26" s="38"/>
      <c r="H26" s="38"/>
      <c r="I26" s="38"/>
      <c r="J26" s="38"/>
      <c r="K26" s="38"/>
      <c r="L26" s="41"/>
      <c r="M26" s="44"/>
      <c r="N26" s="44"/>
      <c r="O26" s="44"/>
    </row>
    <row r="27" spans="1:15" ht="15.75" thickTop="1">
      <c r="A27" s="47" t="s">
        <v>16</v>
      </c>
      <c r="B27" s="48">
        <f>SUM(B20:B26)</f>
        <v>744</v>
      </c>
      <c r="C27" s="48">
        <f t="shared" ref="C27:N27" si="1">SUM(C20:C26)</f>
        <v>33</v>
      </c>
      <c r="D27" s="48">
        <f t="shared" si="1"/>
        <v>90</v>
      </c>
      <c r="E27" s="48">
        <f t="shared" si="1"/>
        <v>0</v>
      </c>
      <c r="F27" s="48">
        <f t="shared" si="1"/>
        <v>724</v>
      </c>
      <c r="G27" s="48">
        <f t="shared" si="1"/>
        <v>33</v>
      </c>
      <c r="H27" s="48">
        <f t="shared" si="1"/>
        <v>0</v>
      </c>
      <c r="I27" s="48">
        <f t="shared" si="1"/>
        <v>0</v>
      </c>
      <c r="J27" s="48">
        <f t="shared" si="1"/>
        <v>33</v>
      </c>
      <c r="K27" s="48">
        <f t="shared" si="1"/>
        <v>88</v>
      </c>
      <c r="L27" s="48">
        <f t="shared" si="1"/>
        <v>2</v>
      </c>
      <c r="M27" s="48">
        <f t="shared" si="1"/>
        <v>726</v>
      </c>
      <c r="N27" s="48">
        <f t="shared" si="1"/>
        <v>88</v>
      </c>
      <c r="O27" s="48">
        <f>SUM(O20:O26)</f>
        <v>4</v>
      </c>
    </row>
    <row r="28" spans="1:15">
      <c r="A28" s="9"/>
      <c r="B28" s="20"/>
      <c r="C28" s="20"/>
      <c r="D28" s="31"/>
      <c r="E28" s="20"/>
      <c r="F28" s="20"/>
      <c r="G28" s="20"/>
      <c r="H28" s="20"/>
      <c r="I28" s="20"/>
      <c r="J28" s="20"/>
      <c r="K28" s="20"/>
      <c r="L28" s="20"/>
      <c r="M28" s="20"/>
      <c r="N28" s="20"/>
    </row>
    <row r="29" spans="1:15">
      <c r="A29" s="9"/>
      <c r="B29" s="20"/>
      <c r="C29" s="20"/>
      <c r="D29" s="31"/>
      <c r="E29" s="20"/>
      <c r="F29" s="20"/>
      <c r="G29" s="20"/>
      <c r="H29" s="20"/>
      <c r="I29" s="20"/>
      <c r="J29" s="20"/>
      <c r="K29" s="20"/>
      <c r="L29" s="20"/>
      <c r="M29" s="20"/>
      <c r="N29" s="20"/>
    </row>
    <row r="31" spans="1:15" ht="16.5" customHeight="1">
      <c r="A31" s="62" t="s">
        <v>18</v>
      </c>
      <c r="B31" s="63"/>
      <c r="C31" s="63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4"/>
    </row>
    <row r="32" spans="1:15">
      <c r="A32" s="10"/>
      <c r="B32" s="58" t="s">
        <v>4</v>
      </c>
      <c r="C32" s="59"/>
      <c r="D32" s="59"/>
      <c r="E32" s="59"/>
      <c r="F32" s="60" t="s">
        <v>5</v>
      </c>
      <c r="G32" s="60"/>
      <c r="H32" s="60"/>
      <c r="I32" s="60"/>
      <c r="J32" s="59"/>
      <c r="K32" s="61"/>
      <c r="L32" s="15"/>
      <c r="M32" s="59"/>
      <c r="N32" s="59"/>
      <c r="O32" s="46"/>
    </row>
    <row r="33" spans="1:16" ht="57.75">
      <c r="A33" s="10" t="s">
        <v>6</v>
      </c>
      <c r="B33" s="27" t="s">
        <v>9</v>
      </c>
      <c r="C33" s="27" t="s">
        <v>13</v>
      </c>
      <c r="D33" s="27" t="s">
        <v>7</v>
      </c>
      <c r="E33" s="27" t="s">
        <v>8</v>
      </c>
      <c r="F33" s="27" t="s">
        <v>26</v>
      </c>
      <c r="G33" s="27" t="s">
        <v>10</v>
      </c>
      <c r="H33" s="27" t="s">
        <v>11</v>
      </c>
      <c r="I33" s="27" t="s">
        <v>12</v>
      </c>
      <c r="J33" s="23" t="s">
        <v>23</v>
      </c>
      <c r="K33" s="27" t="s">
        <v>24</v>
      </c>
      <c r="L33" s="27" t="s">
        <v>27</v>
      </c>
      <c r="M33" s="27" t="s">
        <v>25</v>
      </c>
      <c r="N33" s="27" t="s">
        <v>14</v>
      </c>
      <c r="O33" s="25" t="s">
        <v>28</v>
      </c>
    </row>
    <row r="34" spans="1:16" ht="15.75">
      <c r="A34" s="5" t="s">
        <v>15</v>
      </c>
      <c r="B34" s="5">
        <v>62</v>
      </c>
      <c r="C34" s="5">
        <v>4</v>
      </c>
      <c r="D34" s="21">
        <v>15</v>
      </c>
      <c r="E34" s="15"/>
      <c r="F34" s="5">
        <v>69</v>
      </c>
      <c r="G34" s="5">
        <v>4</v>
      </c>
      <c r="H34" s="5"/>
      <c r="I34" s="5">
        <v>0</v>
      </c>
      <c r="J34" s="5">
        <v>4</v>
      </c>
      <c r="K34" s="35">
        <v>18</v>
      </c>
      <c r="L34" s="35">
        <v>4</v>
      </c>
      <c r="M34" s="19">
        <v>73</v>
      </c>
      <c r="N34" s="29">
        <v>18</v>
      </c>
      <c r="O34" s="5">
        <v>1</v>
      </c>
      <c r="P34" s="52" t="s">
        <v>38</v>
      </c>
    </row>
    <row r="35" spans="1:16" ht="26.25">
      <c r="A35" s="5">
        <v>1</v>
      </c>
      <c r="B35" s="5">
        <v>38</v>
      </c>
      <c r="C35" s="5">
        <v>2</v>
      </c>
      <c r="D35" s="21">
        <v>19</v>
      </c>
      <c r="E35" s="30">
        <v>1</v>
      </c>
      <c r="F35" s="55">
        <v>31</v>
      </c>
      <c r="G35" s="12">
        <v>2</v>
      </c>
      <c r="H35" s="12"/>
      <c r="I35" s="12">
        <v>0</v>
      </c>
      <c r="J35" s="12">
        <v>2</v>
      </c>
      <c r="K35" s="19">
        <v>15</v>
      </c>
      <c r="L35" s="54">
        <v>0</v>
      </c>
      <c r="M35" s="51">
        <v>31</v>
      </c>
      <c r="N35" s="19">
        <v>15</v>
      </c>
      <c r="O35" s="5">
        <v>0</v>
      </c>
      <c r="P35" s="53" t="s">
        <v>29</v>
      </c>
    </row>
    <row r="36" spans="1:16">
      <c r="A36" s="5">
        <v>2</v>
      </c>
      <c r="B36" s="5">
        <v>19</v>
      </c>
      <c r="C36" s="5">
        <v>1</v>
      </c>
      <c r="D36" s="21">
        <v>19</v>
      </c>
      <c r="E36" s="15"/>
      <c r="F36" s="5">
        <v>16</v>
      </c>
      <c r="G36" s="5">
        <v>1</v>
      </c>
      <c r="H36" s="5"/>
      <c r="I36" s="5">
        <v>0</v>
      </c>
      <c r="J36" s="5">
        <v>1</v>
      </c>
      <c r="K36" s="12">
        <v>16</v>
      </c>
      <c r="L36" s="5">
        <v>0</v>
      </c>
      <c r="M36" s="5">
        <v>16</v>
      </c>
      <c r="N36" s="12">
        <v>16</v>
      </c>
      <c r="O36" s="5">
        <v>1</v>
      </c>
      <c r="P36" s="52" t="s">
        <v>39</v>
      </c>
    </row>
    <row r="37" spans="1:16">
      <c r="A37" s="5">
        <v>3</v>
      </c>
      <c r="B37" s="5">
        <v>17</v>
      </c>
      <c r="C37" s="5">
        <v>1</v>
      </c>
      <c r="D37" s="21">
        <v>17</v>
      </c>
      <c r="E37" s="15"/>
      <c r="F37" s="5">
        <v>19</v>
      </c>
      <c r="G37" s="5">
        <v>1</v>
      </c>
      <c r="H37" s="5"/>
      <c r="I37" s="5">
        <v>0</v>
      </c>
      <c r="J37" s="5">
        <v>1</v>
      </c>
      <c r="K37" s="12">
        <v>19</v>
      </c>
      <c r="L37" s="5">
        <v>0</v>
      </c>
      <c r="M37" s="5">
        <v>19</v>
      </c>
      <c r="N37" s="12">
        <v>19</v>
      </c>
      <c r="O37" s="5">
        <v>0</v>
      </c>
    </row>
    <row r="38" spans="1:16">
      <c r="A38" s="5">
        <v>4</v>
      </c>
      <c r="B38" s="5">
        <v>23</v>
      </c>
      <c r="C38" s="5">
        <v>1</v>
      </c>
      <c r="D38" s="21">
        <v>23</v>
      </c>
      <c r="E38" s="15"/>
      <c r="F38" s="5">
        <v>17</v>
      </c>
      <c r="G38" s="5">
        <v>1</v>
      </c>
      <c r="H38" s="5"/>
      <c r="I38" s="5">
        <v>0</v>
      </c>
      <c r="J38" s="5">
        <v>1</v>
      </c>
      <c r="K38" s="12">
        <v>17</v>
      </c>
      <c r="L38" s="5">
        <v>0</v>
      </c>
      <c r="M38" s="5">
        <v>17</v>
      </c>
      <c r="N38" s="12">
        <v>17</v>
      </c>
      <c r="O38" s="5">
        <v>0</v>
      </c>
    </row>
    <row r="39" spans="1:16">
      <c r="A39" s="5">
        <v>5</v>
      </c>
      <c r="B39" s="5">
        <v>25</v>
      </c>
      <c r="C39" s="5">
        <v>1</v>
      </c>
      <c r="D39" s="21">
        <v>25</v>
      </c>
      <c r="E39" s="15"/>
      <c r="F39" s="5">
        <v>23</v>
      </c>
      <c r="G39" s="5">
        <v>1</v>
      </c>
      <c r="H39" s="5"/>
      <c r="I39" s="5">
        <v>0</v>
      </c>
      <c r="J39" s="5">
        <v>1</v>
      </c>
      <c r="K39" s="5">
        <v>23</v>
      </c>
      <c r="L39" s="5">
        <v>0</v>
      </c>
      <c r="M39" s="5">
        <v>23</v>
      </c>
      <c r="N39" s="5">
        <v>23</v>
      </c>
      <c r="O39" s="5">
        <v>0</v>
      </c>
    </row>
    <row r="40" spans="1:16" ht="15.75" thickBot="1">
      <c r="A40" s="14">
        <v>6</v>
      </c>
      <c r="B40" s="41"/>
      <c r="C40" s="41"/>
      <c r="D40" s="42"/>
      <c r="E40" s="43"/>
      <c r="F40" s="38"/>
      <c r="G40" s="38"/>
      <c r="H40" s="38"/>
      <c r="I40" s="38"/>
      <c r="J40" s="38"/>
      <c r="K40" s="38"/>
      <c r="L40" s="41"/>
      <c r="M40" s="44"/>
      <c r="N40" s="45"/>
      <c r="O40" s="44"/>
    </row>
    <row r="41" spans="1:16" ht="15.75" thickTop="1">
      <c r="A41" s="47" t="s">
        <v>16</v>
      </c>
      <c r="B41" s="48">
        <f>SUM(B34:B40)</f>
        <v>184</v>
      </c>
      <c r="C41" s="48">
        <f t="shared" ref="C41:N41" si="2">SUM(C34:C40)</f>
        <v>10</v>
      </c>
      <c r="D41" s="48">
        <f t="shared" si="2"/>
        <v>118</v>
      </c>
      <c r="E41" s="48">
        <f t="shared" si="2"/>
        <v>1</v>
      </c>
      <c r="F41" s="48">
        <f t="shared" si="2"/>
        <v>175</v>
      </c>
      <c r="G41" s="48">
        <f t="shared" si="2"/>
        <v>10</v>
      </c>
      <c r="H41" s="48">
        <f t="shared" si="2"/>
        <v>0</v>
      </c>
      <c r="I41" s="48">
        <f t="shared" si="2"/>
        <v>0</v>
      </c>
      <c r="J41" s="48">
        <f t="shared" si="2"/>
        <v>10</v>
      </c>
      <c r="K41" s="48">
        <f t="shared" si="2"/>
        <v>108</v>
      </c>
      <c r="L41" s="48">
        <f t="shared" si="2"/>
        <v>4</v>
      </c>
      <c r="M41" s="48">
        <f t="shared" si="2"/>
        <v>179</v>
      </c>
      <c r="N41" s="48">
        <f t="shared" si="2"/>
        <v>108</v>
      </c>
      <c r="O41" s="48">
        <f>SUM(O34:O40)</f>
        <v>2</v>
      </c>
    </row>
    <row r="42" spans="1:16">
      <c r="A42" s="9"/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</row>
    <row r="44" spans="1:16" ht="16.5" customHeight="1">
      <c r="A44" s="62" t="s">
        <v>19</v>
      </c>
      <c r="B44" s="63"/>
      <c r="C44" s="63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4"/>
    </row>
    <row r="45" spans="1:16">
      <c r="A45" s="10"/>
      <c r="B45" s="58" t="s">
        <v>4</v>
      </c>
      <c r="C45" s="59"/>
      <c r="D45" s="59"/>
      <c r="E45" s="59"/>
      <c r="F45" s="60" t="s">
        <v>5</v>
      </c>
      <c r="G45" s="60"/>
      <c r="H45" s="60"/>
      <c r="I45" s="60"/>
      <c r="J45" s="59"/>
      <c r="K45" s="61"/>
      <c r="L45" s="15"/>
      <c r="M45" s="59"/>
      <c r="N45" s="59"/>
      <c r="O45" s="46"/>
    </row>
    <row r="46" spans="1:16" ht="57.75">
      <c r="A46" s="10" t="s">
        <v>6</v>
      </c>
      <c r="B46" s="27" t="s">
        <v>9</v>
      </c>
      <c r="C46" s="27" t="s">
        <v>13</v>
      </c>
      <c r="D46" s="27" t="s">
        <v>7</v>
      </c>
      <c r="E46" s="27" t="s">
        <v>8</v>
      </c>
      <c r="F46" s="27" t="s">
        <v>26</v>
      </c>
      <c r="G46" s="27" t="s">
        <v>10</v>
      </c>
      <c r="H46" s="27" t="s">
        <v>11</v>
      </c>
      <c r="I46" s="27" t="s">
        <v>12</v>
      </c>
      <c r="J46" s="23" t="s">
        <v>23</v>
      </c>
      <c r="K46" s="27" t="s">
        <v>24</v>
      </c>
      <c r="L46" s="27" t="s">
        <v>27</v>
      </c>
      <c r="M46" s="27" t="s">
        <v>25</v>
      </c>
      <c r="N46" s="27" t="s">
        <v>14</v>
      </c>
      <c r="O46" s="25" t="s">
        <v>28</v>
      </c>
    </row>
    <row r="47" spans="1:16">
      <c r="A47" s="5" t="s">
        <v>15</v>
      </c>
      <c r="B47" s="5">
        <v>35</v>
      </c>
      <c r="C47" s="5">
        <v>2</v>
      </c>
      <c r="D47" s="21">
        <v>17.5</v>
      </c>
      <c r="E47" s="15"/>
      <c r="F47" s="17">
        <v>36</v>
      </c>
      <c r="G47" s="5">
        <v>2</v>
      </c>
      <c r="H47" s="13"/>
      <c r="I47" s="13">
        <v>0</v>
      </c>
      <c r="J47" s="5">
        <v>2</v>
      </c>
      <c r="K47" s="24">
        <v>18</v>
      </c>
      <c r="L47" s="22">
        <v>0</v>
      </c>
      <c r="M47" s="19">
        <v>36</v>
      </c>
      <c r="N47" s="33">
        <v>18</v>
      </c>
      <c r="O47" s="5"/>
    </row>
    <row r="48" spans="1:16">
      <c r="A48" s="5">
        <v>1</v>
      </c>
      <c r="B48" s="5">
        <v>35</v>
      </c>
      <c r="C48" s="5">
        <v>2</v>
      </c>
      <c r="D48" s="21">
        <v>18</v>
      </c>
      <c r="E48" s="15"/>
      <c r="F48" s="7">
        <v>35</v>
      </c>
      <c r="G48" s="5">
        <v>2</v>
      </c>
      <c r="H48" s="11"/>
      <c r="I48" s="11">
        <v>0</v>
      </c>
      <c r="J48" s="5">
        <v>2</v>
      </c>
      <c r="K48" s="24">
        <v>18</v>
      </c>
      <c r="L48" s="22">
        <v>0</v>
      </c>
      <c r="M48" s="19">
        <v>35</v>
      </c>
      <c r="N48" s="33">
        <v>18</v>
      </c>
      <c r="O48" s="5"/>
    </row>
    <row r="49" spans="1:16">
      <c r="A49" s="5">
        <v>2</v>
      </c>
      <c r="B49" s="5">
        <v>43</v>
      </c>
      <c r="C49" s="5">
        <v>2</v>
      </c>
      <c r="D49" s="21">
        <v>21.5</v>
      </c>
      <c r="E49" s="15"/>
      <c r="F49" s="7">
        <v>35</v>
      </c>
      <c r="G49" s="5">
        <v>2</v>
      </c>
      <c r="H49" s="11"/>
      <c r="I49" s="11">
        <v>0</v>
      </c>
      <c r="J49" s="5">
        <v>2</v>
      </c>
      <c r="K49" s="24">
        <v>18</v>
      </c>
      <c r="L49" s="22">
        <v>0</v>
      </c>
      <c r="M49" s="19">
        <v>35</v>
      </c>
      <c r="N49" s="33">
        <v>18</v>
      </c>
      <c r="O49" s="5"/>
    </row>
    <row r="50" spans="1:16">
      <c r="A50" s="5">
        <v>3</v>
      </c>
      <c r="B50" s="5">
        <v>37</v>
      </c>
      <c r="C50" s="5">
        <v>2</v>
      </c>
      <c r="D50" s="21">
        <v>18.5</v>
      </c>
      <c r="E50" s="15"/>
      <c r="F50" s="7">
        <v>43</v>
      </c>
      <c r="G50" s="5">
        <v>2</v>
      </c>
      <c r="H50" s="11"/>
      <c r="I50" s="11">
        <v>0</v>
      </c>
      <c r="J50" s="5">
        <v>2</v>
      </c>
      <c r="K50" s="24">
        <v>22</v>
      </c>
      <c r="L50" s="22">
        <v>0</v>
      </c>
      <c r="M50" s="19">
        <v>43</v>
      </c>
      <c r="N50" s="33">
        <v>21.5</v>
      </c>
      <c r="O50" s="5"/>
    </row>
    <row r="51" spans="1:16">
      <c r="A51" s="5">
        <v>4</v>
      </c>
      <c r="B51" s="5">
        <v>37</v>
      </c>
      <c r="C51" s="5">
        <v>2</v>
      </c>
      <c r="D51" s="21">
        <v>19</v>
      </c>
      <c r="E51" s="15"/>
      <c r="F51" s="7">
        <v>37</v>
      </c>
      <c r="G51" s="5">
        <v>2</v>
      </c>
      <c r="H51" s="11"/>
      <c r="I51" s="11">
        <v>0</v>
      </c>
      <c r="J51" s="5">
        <v>2</v>
      </c>
      <c r="K51" s="24">
        <v>19</v>
      </c>
      <c r="L51" s="22">
        <v>0</v>
      </c>
      <c r="M51" s="19">
        <v>37</v>
      </c>
      <c r="N51" s="33">
        <v>18.5</v>
      </c>
      <c r="O51" s="5"/>
    </row>
    <row r="52" spans="1:16">
      <c r="A52" s="5">
        <v>5</v>
      </c>
      <c r="B52" s="5">
        <v>40</v>
      </c>
      <c r="C52" s="5">
        <v>2</v>
      </c>
      <c r="D52" s="21">
        <v>20</v>
      </c>
      <c r="E52" s="15"/>
      <c r="F52" s="7">
        <v>37</v>
      </c>
      <c r="G52" s="5">
        <v>2</v>
      </c>
      <c r="H52" s="11"/>
      <c r="I52" s="11">
        <v>0</v>
      </c>
      <c r="J52" s="5">
        <v>2</v>
      </c>
      <c r="K52" s="24">
        <v>19</v>
      </c>
      <c r="L52" s="22">
        <v>0</v>
      </c>
      <c r="M52" s="19">
        <v>37</v>
      </c>
      <c r="N52" s="33">
        <v>18.5</v>
      </c>
      <c r="O52" s="5"/>
    </row>
    <row r="53" spans="1:16" ht="15.75" thickBot="1">
      <c r="A53" s="14">
        <v>6</v>
      </c>
      <c r="B53" s="14">
        <v>34</v>
      </c>
      <c r="C53" s="14">
        <v>2</v>
      </c>
      <c r="D53" s="21">
        <v>17</v>
      </c>
      <c r="E53" s="28"/>
      <c r="F53" s="8">
        <v>40</v>
      </c>
      <c r="G53" s="14">
        <v>2</v>
      </c>
      <c r="H53" s="34"/>
      <c r="I53" s="34">
        <v>0</v>
      </c>
      <c r="J53" s="5">
        <v>2</v>
      </c>
      <c r="K53" s="24">
        <v>20</v>
      </c>
      <c r="L53" s="22">
        <v>0</v>
      </c>
      <c r="M53" s="19">
        <v>40</v>
      </c>
      <c r="N53" s="33">
        <v>20</v>
      </c>
      <c r="O53" s="26"/>
    </row>
    <row r="54" spans="1:16" ht="15.75" thickTop="1">
      <c r="A54" s="47" t="s">
        <v>16</v>
      </c>
      <c r="B54" s="48">
        <f>SUM(B47:B53)</f>
        <v>261</v>
      </c>
      <c r="C54" s="48">
        <f t="shared" ref="C54:N54" si="3">SUM(C47:C53)</f>
        <v>14</v>
      </c>
      <c r="D54" s="48"/>
      <c r="E54" s="48">
        <f t="shared" si="3"/>
        <v>0</v>
      </c>
      <c r="F54" s="48">
        <f t="shared" si="3"/>
        <v>263</v>
      </c>
      <c r="G54" s="48">
        <f t="shared" si="3"/>
        <v>14</v>
      </c>
      <c r="H54" s="48">
        <f t="shared" si="3"/>
        <v>0</v>
      </c>
      <c r="I54" s="48">
        <f t="shared" si="3"/>
        <v>0</v>
      </c>
      <c r="J54" s="48">
        <f t="shared" si="3"/>
        <v>14</v>
      </c>
      <c r="K54" s="48">
        <f t="shared" si="3"/>
        <v>134</v>
      </c>
      <c r="L54" s="48">
        <f t="shared" si="3"/>
        <v>0</v>
      </c>
      <c r="M54" s="48">
        <f t="shared" si="3"/>
        <v>263</v>
      </c>
      <c r="N54" s="48">
        <f t="shared" si="3"/>
        <v>132.5</v>
      </c>
      <c r="O54" s="48">
        <v>1.5</v>
      </c>
    </row>
    <row r="55" spans="1:16">
      <c r="A55" s="9"/>
      <c r="B55" s="20"/>
      <c r="C55" s="20"/>
      <c r="D55" s="31"/>
      <c r="E55" s="32"/>
      <c r="F55" s="20"/>
      <c r="G55" s="20"/>
      <c r="H55" s="20"/>
      <c r="I55" s="20"/>
      <c r="J55" s="20"/>
      <c r="K55" s="20"/>
      <c r="L55" s="20"/>
      <c r="M55" s="20"/>
      <c r="N55" s="20"/>
    </row>
    <row r="57" spans="1:16" ht="16.5" customHeight="1">
      <c r="A57" s="62" t="s">
        <v>20</v>
      </c>
      <c r="B57" s="63"/>
      <c r="C57" s="63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4"/>
    </row>
    <row r="58" spans="1:16">
      <c r="A58" s="10"/>
      <c r="B58" s="58" t="s">
        <v>4</v>
      </c>
      <c r="C58" s="59"/>
      <c r="D58" s="59"/>
      <c r="E58" s="59"/>
      <c r="F58" s="60" t="s">
        <v>5</v>
      </c>
      <c r="G58" s="60"/>
      <c r="H58" s="60"/>
      <c r="I58" s="60"/>
      <c r="J58" s="59"/>
      <c r="K58" s="61"/>
      <c r="L58" s="15"/>
      <c r="M58" s="59"/>
      <c r="N58" s="59"/>
      <c r="O58" s="46"/>
    </row>
    <row r="59" spans="1:16" ht="57.75">
      <c r="A59" s="10" t="s">
        <v>6</v>
      </c>
      <c r="B59" s="27" t="s">
        <v>9</v>
      </c>
      <c r="C59" s="27" t="s">
        <v>13</v>
      </c>
      <c r="D59" s="27" t="s">
        <v>7</v>
      </c>
      <c r="E59" s="27" t="s">
        <v>8</v>
      </c>
      <c r="F59" s="27" t="s">
        <v>26</v>
      </c>
      <c r="G59" s="27" t="s">
        <v>10</v>
      </c>
      <c r="H59" s="27" t="s">
        <v>11</v>
      </c>
      <c r="I59" s="27" t="s">
        <v>12</v>
      </c>
      <c r="J59" s="23" t="s">
        <v>23</v>
      </c>
      <c r="K59" s="27" t="s">
        <v>24</v>
      </c>
      <c r="L59" s="27" t="s">
        <v>27</v>
      </c>
      <c r="M59" s="27" t="s">
        <v>25</v>
      </c>
      <c r="N59" s="27" t="s">
        <v>14</v>
      </c>
      <c r="O59" s="25" t="s">
        <v>28</v>
      </c>
      <c r="P59" s="27" t="s">
        <v>32</v>
      </c>
    </row>
    <row r="60" spans="1:16">
      <c r="A60" s="5" t="s">
        <v>15</v>
      </c>
      <c r="B60" s="5">
        <v>38</v>
      </c>
      <c r="C60" s="5">
        <v>2</v>
      </c>
      <c r="D60" s="21">
        <v>19</v>
      </c>
      <c r="E60" s="15"/>
      <c r="F60" s="17">
        <v>37</v>
      </c>
      <c r="G60" s="13">
        <v>2</v>
      </c>
      <c r="H60" s="13"/>
      <c r="I60" s="13"/>
      <c r="J60" s="5">
        <v>2</v>
      </c>
      <c r="K60" s="24">
        <v>19</v>
      </c>
      <c r="L60" s="22">
        <v>1</v>
      </c>
      <c r="M60" s="19">
        <v>38</v>
      </c>
      <c r="N60" s="33">
        <v>19</v>
      </c>
      <c r="O60" s="5" t="s">
        <v>30</v>
      </c>
      <c r="P60" s="5"/>
    </row>
    <row r="61" spans="1:16">
      <c r="A61" s="5">
        <v>1</v>
      </c>
      <c r="B61" s="5">
        <v>42</v>
      </c>
      <c r="C61" s="5">
        <v>2</v>
      </c>
      <c r="D61" s="21">
        <v>21</v>
      </c>
      <c r="E61" s="15"/>
      <c r="F61" s="7">
        <v>37</v>
      </c>
      <c r="G61" s="11">
        <v>2</v>
      </c>
      <c r="H61" s="11"/>
      <c r="I61" s="11"/>
      <c r="J61" s="5">
        <v>2</v>
      </c>
      <c r="K61" s="24">
        <v>19</v>
      </c>
      <c r="L61" s="22"/>
      <c r="M61" s="19">
        <v>36</v>
      </c>
      <c r="N61" s="33">
        <v>19</v>
      </c>
      <c r="O61" s="5"/>
      <c r="P61" s="5">
        <v>1</v>
      </c>
    </row>
    <row r="62" spans="1:16">
      <c r="A62" s="5">
        <v>2</v>
      </c>
      <c r="B62" s="5">
        <v>45</v>
      </c>
      <c r="C62" s="5">
        <v>3</v>
      </c>
      <c r="D62" s="21">
        <v>15</v>
      </c>
      <c r="E62" s="15"/>
      <c r="F62" s="7">
        <v>42</v>
      </c>
      <c r="G62" s="11">
        <v>2</v>
      </c>
      <c r="H62" s="11"/>
      <c r="I62" s="11"/>
      <c r="J62" s="5">
        <v>2</v>
      </c>
      <c r="K62" s="24">
        <v>21</v>
      </c>
      <c r="L62" s="22"/>
      <c r="M62" s="19">
        <v>42</v>
      </c>
      <c r="N62" s="33">
        <v>21</v>
      </c>
      <c r="O62" s="5"/>
      <c r="P62" s="5"/>
    </row>
    <row r="63" spans="1:16">
      <c r="A63" s="5">
        <v>3</v>
      </c>
      <c r="B63" s="5">
        <v>34</v>
      </c>
      <c r="C63" s="5">
        <v>2</v>
      </c>
      <c r="D63" s="21">
        <v>17</v>
      </c>
      <c r="E63" s="30"/>
      <c r="F63" s="17">
        <v>45</v>
      </c>
      <c r="G63" s="13">
        <v>3</v>
      </c>
      <c r="H63" s="13"/>
      <c r="I63" s="13"/>
      <c r="J63" s="5">
        <v>3</v>
      </c>
      <c r="K63" s="24">
        <v>15</v>
      </c>
      <c r="L63" s="22"/>
      <c r="M63" s="19">
        <v>45</v>
      </c>
      <c r="N63" s="33">
        <v>15</v>
      </c>
      <c r="O63" s="5"/>
      <c r="P63" s="5">
        <v>1</v>
      </c>
    </row>
    <row r="64" spans="1:16">
      <c r="A64" s="5">
        <v>4</v>
      </c>
      <c r="B64" s="5">
        <v>50</v>
      </c>
      <c r="C64" s="5">
        <v>3</v>
      </c>
      <c r="D64" s="21">
        <v>17</v>
      </c>
      <c r="E64" s="15"/>
      <c r="F64" s="7">
        <v>34</v>
      </c>
      <c r="G64" s="11">
        <v>2</v>
      </c>
      <c r="H64" s="11"/>
      <c r="I64" s="11"/>
      <c r="J64" s="5">
        <v>2</v>
      </c>
      <c r="K64" s="24">
        <v>17</v>
      </c>
      <c r="L64" s="22"/>
      <c r="M64" s="19">
        <v>34</v>
      </c>
      <c r="N64" s="33">
        <v>17</v>
      </c>
      <c r="O64" s="5" t="s">
        <v>31</v>
      </c>
      <c r="P64" s="5">
        <v>1</v>
      </c>
    </row>
    <row r="65" spans="1:16">
      <c r="A65" s="5">
        <v>5</v>
      </c>
      <c r="B65" s="5">
        <v>44</v>
      </c>
      <c r="C65" s="5">
        <v>2</v>
      </c>
      <c r="D65" s="21">
        <v>22</v>
      </c>
      <c r="E65" s="15"/>
      <c r="F65" s="7">
        <v>50</v>
      </c>
      <c r="G65" s="11">
        <v>3</v>
      </c>
      <c r="H65" s="11"/>
      <c r="I65" s="13"/>
      <c r="J65" s="12">
        <v>3</v>
      </c>
      <c r="K65" s="24">
        <v>17</v>
      </c>
      <c r="L65" s="22"/>
      <c r="M65" s="19">
        <v>50</v>
      </c>
      <c r="N65" s="33">
        <v>17</v>
      </c>
      <c r="O65" s="5"/>
      <c r="P65" s="5"/>
    </row>
    <row r="66" spans="1:16" ht="15.75" thickBot="1">
      <c r="A66" s="14">
        <v>6</v>
      </c>
      <c r="B66" s="14">
        <v>41</v>
      </c>
      <c r="C66" s="14">
        <v>2</v>
      </c>
      <c r="D66" s="21">
        <v>21</v>
      </c>
      <c r="E66" s="28"/>
      <c r="F66" s="8">
        <v>40</v>
      </c>
      <c r="G66" s="34">
        <v>2</v>
      </c>
      <c r="H66" s="34"/>
      <c r="I66" s="34"/>
      <c r="J66" s="5">
        <v>2</v>
      </c>
      <c r="K66" s="24">
        <v>20</v>
      </c>
      <c r="L66" s="22"/>
      <c r="M66" s="19">
        <v>40</v>
      </c>
      <c r="N66" s="33">
        <v>22</v>
      </c>
      <c r="O66" s="26"/>
      <c r="P66" s="5"/>
    </row>
    <row r="67" spans="1:16" ht="15.75" thickTop="1">
      <c r="A67" s="47" t="s">
        <v>16</v>
      </c>
      <c r="B67" s="48">
        <f>SUM(B60:B66)</f>
        <v>294</v>
      </c>
      <c r="C67" s="48">
        <f t="shared" ref="C67:N67" si="4">SUM(C60:C66)</f>
        <v>16</v>
      </c>
      <c r="D67" s="48">
        <f t="shared" si="4"/>
        <v>132</v>
      </c>
      <c r="E67" s="48">
        <f t="shared" si="4"/>
        <v>0</v>
      </c>
      <c r="F67" s="48">
        <f t="shared" si="4"/>
        <v>285</v>
      </c>
      <c r="G67" s="48">
        <f t="shared" si="4"/>
        <v>16</v>
      </c>
      <c r="H67" s="48">
        <f t="shared" si="4"/>
        <v>0</v>
      </c>
      <c r="I67" s="48">
        <f t="shared" si="4"/>
        <v>0</v>
      </c>
      <c r="J67" s="48">
        <f t="shared" si="4"/>
        <v>16</v>
      </c>
      <c r="K67" s="48">
        <f t="shared" si="4"/>
        <v>128</v>
      </c>
      <c r="L67" s="48">
        <f t="shared" si="4"/>
        <v>1</v>
      </c>
      <c r="M67" s="48">
        <f t="shared" si="4"/>
        <v>285</v>
      </c>
      <c r="N67" s="48">
        <f t="shared" si="4"/>
        <v>130</v>
      </c>
      <c r="O67" s="48">
        <v>2</v>
      </c>
    </row>
    <row r="68" spans="1:16">
      <c r="A68" s="9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</row>
    <row r="70" spans="1:16" ht="16.5" customHeight="1">
      <c r="A70" s="62" t="s">
        <v>21</v>
      </c>
      <c r="B70" s="63"/>
      <c r="C70" s="63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4"/>
    </row>
    <row r="71" spans="1:16">
      <c r="A71" s="49"/>
      <c r="B71" s="67" t="s">
        <v>4</v>
      </c>
      <c r="C71" s="68"/>
      <c r="D71" s="68"/>
      <c r="E71" s="69"/>
      <c r="F71" s="70" t="s">
        <v>5</v>
      </c>
      <c r="G71" s="71"/>
      <c r="H71" s="71"/>
      <c r="I71" s="71"/>
      <c r="J71" s="65"/>
      <c r="K71" s="72"/>
      <c r="L71" s="28"/>
      <c r="M71" s="65"/>
      <c r="N71" s="66"/>
      <c r="O71" s="46"/>
    </row>
    <row r="72" spans="1:16" ht="57.75">
      <c r="A72" s="10" t="s">
        <v>6</v>
      </c>
      <c r="B72" s="27" t="s">
        <v>9</v>
      </c>
      <c r="C72" s="27" t="s">
        <v>13</v>
      </c>
      <c r="D72" s="27" t="s">
        <v>7</v>
      </c>
      <c r="E72" s="27" t="s">
        <v>8</v>
      </c>
      <c r="F72" s="27" t="s">
        <v>26</v>
      </c>
      <c r="G72" s="27" t="s">
        <v>10</v>
      </c>
      <c r="H72" s="27" t="s">
        <v>11</v>
      </c>
      <c r="I72" s="27" t="s">
        <v>12</v>
      </c>
      <c r="J72" s="23" t="s">
        <v>23</v>
      </c>
      <c r="K72" s="27" t="s">
        <v>24</v>
      </c>
      <c r="L72" s="27" t="s">
        <v>27</v>
      </c>
      <c r="M72" s="27" t="s">
        <v>25</v>
      </c>
      <c r="N72" s="27" t="s">
        <v>14</v>
      </c>
      <c r="O72" s="25" t="s">
        <v>28</v>
      </c>
    </row>
    <row r="73" spans="1:16">
      <c r="A73" s="5" t="s">
        <v>15</v>
      </c>
      <c r="B73" s="5">
        <v>28</v>
      </c>
      <c r="C73" s="5">
        <v>2</v>
      </c>
      <c r="D73" s="21">
        <v>14</v>
      </c>
      <c r="E73" s="15"/>
      <c r="F73" s="7">
        <v>17</v>
      </c>
      <c r="G73" s="7">
        <v>2</v>
      </c>
      <c r="H73" s="11"/>
      <c r="I73" s="5">
        <v>-1</v>
      </c>
      <c r="J73" s="5">
        <v>1</v>
      </c>
      <c r="K73" s="24">
        <v>17</v>
      </c>
      <c r="L73" s="22">
        <v>0</v>
      </c>
      <c r="M73" s="7">
        <v>17</v>
      </c>
      <c r="N73" s="24">
        <v>17</v>
      </c>
      <c r="O73" s="5">
        <v>0</v>
      </c>
    </row>
    <row r="74" spans="1:16">
      <c r="A74" s="5">
        <v>1</v>
      </c>
      <c r="B74" s="5">
        <v>26</v>
      </c>
      <c r="C74" s="5">
        <v>2</v>
      </c>
      <c r="D74" s="21">
        <v>14</v>
      </c>
      <c r="E74" s="30"/>
      <c r="F74" s="17">
        <v>28</v>
      </c>
      <c r="G74" s="17">
        <v>2</v>
      </c>
      <c r="H74" s="13"/>
      <c r="I74" s="12">
        <v>0</v>
      </c>
      <c r="J74" s="5">
        <v>2</v>
      </c>
      <c r="K74" s="24">
        <v>14</v>
      </c>
      <c r="L74" s="22">
        <v>0</v>
      </c>
      <c r="M74" s="17">
        <v>28</v>
      </c>
      <c r="N74" s="24">
        <v>14</v>
      </c>
      <c r="O74" s="5">
        <v>0</v>
      </c>
    </row>
    <row r="75" spans="1:16">
      <c r="A75" s="5">
        <v>2</v>
      </c>
      <c r="B75" s="5">
        <v>22</v>
      </c>
      <c r="C75" s="5">
        <v>1</v>
      </c>
      <c r="D75" s="21">
        <v>22</v>
      </c>
      <c r="E75" s="15"/>
      <c r="F75" s="17">
        <v>28</v>
      </c>
      <c r="G75" s="17">
        <v>1</v>
      </c>
      <c r="H75" s="13"/>
      <c r="I75" s="12">
        <v>1</v>
      </c>
      <c r="J75" s="5">
        <v>2</v>
      </c>
      <c r="K75" s="24">
        <v>14</v>
      </c>
      <c r="L75" s="22">
        <v>0</v>
      </c>
      <c r="M75" s="17">
        <v>28</v>
      </c>
      <c r="N75" s="24">
        <v>14</v>
      </c>
      <c r="O75" s="5">
        <v>0</v>
      </c>
    </row>
    <row r="76" spans="1:16">
      <c r="A76" s="5">
        <v>3</v>
      </c>
      <c r="B76" s="5">
        <v>29</v>
      </c>
      <c r="C76" s="5">
        <v>2</v>
      </c>
      <c r="D76" s="36">
        <v>15</v>
      </c>
      <c r="E76" s="30"/>
      <c r="F76" s="17">
        <v>22</v>
      </c>
      <c r="G76" s="17">
        <v>2</v>
      </c>
      <c r="H76" s="13"/>
      <c r="I76" s="12">
        <v>-1</v>
      </c>
      <c r="J76" s="5">
        <v>1</v>
      </c>
      <c r="K76" s="24">
        <v>22</v>
      </c>
      <c r="L76" s="22">
        <v>0</v>
      </c>
      <c r="M76" s="17">
        <v>22</v>
      </c>
      <c r="N76" s="24">
        <v>22</v>
      </c>
      <c r="O76" s="5">
        <v>0</v>
      </c>
    </row>
    <row r="77" spans="1:16">
      <c r="A77" s="5">
        <v>4</v>
      </c>
      <c r="B77" s="5">
        <v>15</v>
      </c>
      <c r="C77" s="5">
        <v>1</v>
      </c>
      <c r="D77" s="21">
        <v>15</v>
      </c>
      <c r="E77" s="15"/>
      <c r="F77" s="17">
        <v>29</v>
      </c>
      <c r="G77" s="17">
        <v>1</v>
      </c>
      <c r="H77" s="13"/>
      <c r="I77" s="12">
        <v>1</v>
      </c>
      <c r="J77" s="5">
        <v>2</v>
      </c>
      <c r="K77" s="37">
        <v>15</v>
      </c>
      <c r="L77" s="22">
        <v>0</v>
      </c>
      <c r="M77" s="17">
        <v>29</v>
      </c>
      <c r="N77" s="37">
        <v>15</v>
      </c>
      <c r="O77" s="5">
        <v>0</v>
      </c>
    </row>
    <row r="78" spans="1:16">
      <c r="A78" s="5">
        <v>5</v>
      </c>
      <c r="B78" s="5">
        <v>26</v>
      </c>
      <c r="C78" s="5">
        <v>2</v>
      </c>
      <c r="D78" s="21">
        <v>13</v>
      </c>
      <c r="E78" s="15"/>
      <c r="F78" s="5">
        <v>15</v>
      </c>
      <c r="G78" s="5">
        <v>2</v>
      </c>
      <c r="H78" s="5"/>
      <c r="I78" s="5">
        <v>-1</v>
      </c>
      <c r="J78" s="5">
        <v>1</v>
      </c>
      <c r="K78" s="5">
        <v>15</v>
      </c>
      <c r="L78" s="5">
        <v>0</v>
      </c>
      <c r="M78" s="5">
        <v>15</v>
      </c>
      <c r="N78" s="5">
        <v>15</v>
      </c>
      <c r="O78" s="5">
        <v>0</v>
      </c>
    </row>
    <row r="79" spans="1:16" ht="15.75" thickBot="1">
      <c r="A79" s="14">
        <v>6</v>
      </c>
      <c r="B79" s="41"/>
      <c r="C79" s="41"/>
      <c r="D79" s="42"/>
      <c r="E79" s="43"/>
      <c r="F79" s="38"/>
      <c r="G79" s="38"/>
      <c r="H79" s="38"/>
      <c r="I79" s="38"/>
      <c r="J79" s="38"/>
      <c r="K79" s="38"/>
      <c r="L79" s="41"/>
      <c r="M79" s="44"/>
      <c r="N79" s="45"/>
      <c r="O79" s="44"/>
    </row>
    <row r="80" spans="1:16" ht="15.75" thickTop="1">
      <c r="A80" s="47" t="s">
        <v>16</v>
      </c>
      <c r="B80" s="48">
        <f>SUM(B73:B79)</f>
        <v>146</v>
      </c>
      <c r="C80" s="48">
        <f t="shared" ref="C80:O80" si="5">SUM(C73:C79)</f>
        <v>10</v>
      </c>
      <c r="D80" s="48">
        <f t="shared" si="5"/>
        <v>93</v>
      </c>
      <c r="E80" s="48">
        <f t="shared" si="5"/>
        <v>0</v>
      </c>
      <c r="F80" s="48">
        <f t="shared" si="5"/>
        <v>139</v>
      </c>
      <c r="G80" s="48">
        <f t="shared" si="5"/>
        <v>10</v>
      </c>
      <c r="H80" s="48">
        <f t="shared" si="5"/>
        <v>0</v>
      </c>
      <c r="I80" s="48">
        <f t="shared" si="5"/>
        <v>-1</v>
      </c>
      <c r="J80" s="48">
        <f t="shared" si="5"/>
        <v>9</v>
      </c>
      <c r="K80" s="50">
        <f>SUM(K73:K79)</f>
        <v>97</v>
      </c>
      <c r="L80" s="48">
        <f t="shared" si="5"/>
        <v>0</v>
      </c>
      <c r="M80" s="48">
        <f t="shared" si="5"/>
        <v>139</v>
      </c>
      <c r="N80" s="48">
        <f t="shared" si="5"/>
        <v>97</v>
      </c>
      <c r="O80" s="48">
        <f t="shared" si="5"/>
        <v>0</v>
      </c>
    </row>
    <row r="84" spans="1:15" ht="16.5" customHeight="1">
      <c r="A84" s="62" t="s">
        <v>22</v>
      </c>
      <c r="B84" s="63"/>
      <c r="C84" s="63"/>
      <c r="D84" s="63"/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4"/>
    </row>
    <row r="85" spans="1:15">
      <c r="A85" s="49"/>
      <c r="B85" s="67" t="s">
        <v>4</v>
      </c>
      <c r="C85" s="68"/>
      <c r="D85" s="68"/>
      <c r="E85" s="69"/>
      <c r="F85" s="70" t="s">
        <v>5</v>
      </c>
      <c r="G85" s="71"/>
      <c r="H85" s="71"/>
      <c r="I85" s="71"/>
      <c r="J85" s="65"/>
      <c r="K85" s="72"/>
      <c r="L85" s="28"/>
      <c r="M85" s="65"/>
      <c r="N85" s="66"/>
      <c r="O85" s="46"/>
    </row>
    <row r="86" spans="1:15" ht="57.75">
      <c r="A86" s="10" t="s">
        <v>6</v>
      </c>
      <c r="B86" s="27" t="s">
        <v>9</v>
      </c>
      <c r="C86" s="27" t="s">
        <v>13</v>
      </c>
      <c r="D86" s="27" t="s">
        <v>7</v>
      </c>
      <c r="E86" s="27" t="s">
        <v>8</v>
      </c>
      <c r="F86" s="27" t="s">
        <v>26</v>
      </c>
      <c r="G86" s="27" t="s">
        <v>10</v>
      </c>
      <c r="H86" s="27" t="s">
        <v>11</v>
      </c>
      <c r="I86" s="27" t="s">
        <v>12</v>
      </c>
      <c r="J86" s="23" t="s">
        <v>23</v>
      </c>
      <c r="K86" s="27" t="s">
        <v>24</v>
      </c>
      <c r="L86" s="27" t="s">
        <v>27</v>
      </c>
      <c r="M86" s="27" t="s">
        <v>25</v>
      </c>
      <c r="N86" s="27" t="s">
        <v>14</v>
      </c>
      <c r="O86" s="25" t="s">
        <v>28</v>
      </c>
    </row>
    <row r="87" spans="1:15">
      <c r="A87" s="5" t="s">
        <v>15</v>
      </c>
      <c r="B87" s="5">
        <v>72</v>
      </c>
      <c r="C87" s="5">
        <v>4</v>
      </c>
      <c r="D87" s="21">
        <v>18</v>
      </c>
      <c r="E87" s="15"/>
      <c r="F87" s="17">
        <v>35</v>
      </c>
      <c r="G87" s="13">
        <v>3</v>
      </c>
      <c r="H87" s="13"/>
      <c r="I87" s="13"/>
      <c r="J87" s="12">
        <v>3</v>
      </c>
      <c r="K87" s="24">
        <v>12</v>
      </c>
      <c r="L87" s="22"/>
      <c r="M87" s="19"/>
      <c r="N87" s="24">
        <v>12</v>
      </c>
      <c r="O87" s="5"/>
    </row>
    <row r="88" spans="1:15">
      <c r="A88" s="5">
        <v>1</v>
      </c>
      <c r="B88" s="5">
        <v>58</v>
      </c>
      <c r="C88" s="5">
        <v>3</v>
      </c>
      <c r="D88" s="21">
        <v>19</v>
      </c>
      <c r="E88" s="15"/>
      <c r="F88" s="7">
        <v>72</v>
      </c>
      <c r="G88" s="11">
        <v>4</v>
      </c>
      <c r="H88" s="11"/>
      <c r="I88" s="11"/>
      <c r="J88" s="12">
        <v>4</v>
      </c>
      <c r="K88" s="24">
        <v>18</v>
      </c>
      <c r="L88" s="22">
        <v>2</v>
      </c>
      <c r="M88" s="19">
        <v>74</v>
      </c>
      <c r="N88" s="24">
        <v>18.5</v>
      </c>
      <c r="O88" s="5"/>
    </row>
    <row r="89" spans="1:15">
      <c r="A89" s="5">
        <v>2</v>
      </c>
      <c r="B89" s="5">
        <v>68</v>
      </c>
      <c r="C89" s="5">
        <v>4</v>
      </c>
      <c r="D89" s="21">
        <v>17</v>
      </c>
      <c r="E89" s="15"/>
      <c r="F89" s="7">
        <v>58</v>
      </c>
      <c r="G89" s="11">
        <v>3</v>
      </c>
      <c r="H89" s="11"/>
      <c r="I89" s="11"/>
      <c r="J89" s="12">
        <v>3</v>
      </c>
      <c r="K89" s="24">
        <v>19</v>
      </c>
      <c r="L89" s="22"/>
      <c r="M89" s="19"/>
      <c r="N89" s="22">
        <v>19</v>
      </c>
      <c r="O89" s="5">
        <v>1</v>
      </c>
    </row>
    <row r="90" spans="1:15">
      <c r="A90" s="5">
        <v>3</v>
      </c>
      <c r="B90" s="5">
        <v>71</v>
      </c>
      <c r="C90" s="5">
        <v>4</v>
      </c>
      <c r="D90" s="21">
        <v>18</v>
      </c>
      <c r="E90" s="15"/>
      <c r="F90" s="7">
        <v>68</v>
      </c>
      <c r="G90" s="11">
        <v>4</v>
      </c>
      <c r="H90" s="11"/>
      <c r="I90" s="11"/>
      <c r="J90" s="12">
        <v>4</v>
      </c>
      <c r="K90" s="24">
        <v>17</v>
      </c>
      <c r="L90" s="22"/>
      <c r="M90" s="19"/>
      <c r="N90" s="22">
        <v>17</v>
      </c>
      <c r="O90" s="5"/>
    </row>
    <row r="91" spans="1:15">
      <c r="A91" s="5">
        <v>4</v>
      </c>
      <c r="B91" s="5">
        <v>72</v>
      </c>
      <c r="C91" s="5">
        <v>4</v>
      </c>
      <c r="D91" s="21">
        <v>18</v>
      </c>
      <c r="E91" s="15"/>
      <c r="F91" s="7">
        <v>71</v>
      </c>
      <c r="G91" s="11">
        <v>4</v>
      </c>
      <c r="H91" s="11"/>
      <c r="I91" s="11"/>
      <c r="J91" s="12">
        <v>4</v>
      </c>
      <c r="K91" s="24">
        <v>18</v>
      </c>
      <c r="L91" s="22"/>
      <c r="M91" s="19"/>
      <c r="N91" s="24">
        <v>18</v>
      </c>
      <c r="O91" s="5">
        <v>1</v>
      </c>
    </row>
    <row r="92" spans="1:15">
      <c r="A92" s="5">
        <v>5</v>
      </c>
      <c r="B92" s="5">
        <v>67</v>
      </c>
      <c r="C92" s="5">
        <v>3</v>
      </c>
      <c r="D92" s="21">
        <v>22</v>
      </c>
      <c r="E92" s="15"/>
      <c r="F92" s="7">
        <v>72</v>
      </c>
      <c r="G92" s="11">
        <v>3</v>
      </c>
      <c r="H92" s="11"/>
      <c r="I92" s="11"/>
      <c r="J92" s="12">
        <v>3</v>
      </c>
      <c r="K92" s="24">
        <v>24</v>
      </c>
      <c r="L92" s="22"/>
      <c r="M92" s="19"/>
      <c r="N92" s="24">
        <v>24</v>
      </c>
      <c r="O92" s="5"/>
    </row>
    <row r="93" spans="1:15" ht="15.75" thickBot="1">
      <c r="A93" s="14">
        <v>6</v>
      </c>
      <c r="B93" s="14">
        <v>73</v>
      </c>
      <c r="C93" s="14">
        <v>3</v>
      </c>
      <c r="D93" s="21">
        <v>18</v>
      </c>
      <c r="E93" s="28"/>
      <c r="F93" s="8">
        <v>67</v>
      </c>
      <c r="G93" s="34">
        <v>3</v>
      </c>
      <c r="H93" s="34"/>
      <c r="I93" s="34"/>
      <c r="J93" s="12">
        <v>3</v>
      </c>
      <c r="K93" s="24">
        <v>22</v>
      </c>
      <c r="L93" s="24"/>
      <c r="M93" s="24"/>
      <c r="N93" s="24">
        <v>22</v>
      </c>
      <c r="O93" s="26">
        <v>1</v>
      </c>
    </row>
    <row r="94" spans="1:15" ht="15.75" thickTop="1">
      <c r="A94" s="47" t="s">
        <v>16</v>
      </c>
      <c r="B94" s="48">
        <f>SUM(B87:B93)</f>
        <v>481</v>
      </c>
      <c r="C94" s="48">
        <f t="shared" ref="C94:O94" si="6">SUM(C87:C93)</f>
        <v>25</v>
      </c>
      <c r="D94" s="48">
        <f t="shared" si="6"/>
        <v>130</v>
      </c>
      <c r="E94" s="48">
        <f t="shared" si="6"/>
        <v>0</v>
      </c>
      <c r="F94" s="48">
        <f t="shared" si="6"/>
        <v>443</v>
      </c>
      <c r="G94" s="48">
        <f t="shared" si="6"/>
        <v>24</v>
      </c>
      <c r="H94" s="48">
        <f t="shared" si="6"/>
        <v>0</v>
      </c>
      <c r="I94" s="48">
        <f t="shared" si="6"/>
        <v>0</v>
      </c>
      <c r="J94" s="48">
        <f t="shared" si="6"/>
        <v>24</v>
      </c>
      <c r="K94" s="48">
        <f t="shared" si="6"/>
        <v>130</v>
      </c>
      <c r="L94" s="48">
        <f t="shared" si="6"/>
        <v>2</v>
      </c>
      <c r="M94" s="48">
        <f t="shared" si="6"/>
        <v>74</v>
      </c>
      <c r="N94" s="48">
        <f t="shared" si="6"/>
        <v>130.5</v>
      </c>
      <c r="O94" s="48">
        <f t="shared" si="6"/>
        <v>3</v>
      </c>
    </row>
  </sheetData>
  <mergeCells count="29">
    <mergeCell ref="A31:O31"/>
    <mergeCell ref="M45:N45"/>
    <mergeCell ref="M58:N58"/>
    <mergeCell ref="M71:N71"/>
    <mergeCell ref="B45:E45"/>
    <mergeCell ref="F45:K45"/>
    <mergeCell ref="A44:O44"/>
    <mergeCell ref="M32:N32"/>
    <mergeCell ref="B32:E32"/>
    <mergeCell ref="F32:K32"/>
    <mergeCell ref="M85:N85"/>
    <mergeCell ref="A84:O84"/>
    <mergeCell ref="A70:O70"/>
    <mergeCell ref="A57:O57"/>
    <mergeCell ref="B85:E85"/>
    <mergeCell ref="B71:E71"/>
    <mergeCell ref="F71:K71"/>
    <mergeCell ref="B58:E58"/>
    <mergeCell ref="F85:K85"/>
    <mergeCell ref="F58:K58"/>
    <mergeCell ref="F1:K1"/>
    <mergeCell ref="B5:E5"/>
    <mergeCell ref="F5:K5"/>
    <mergeCell ref="B18:E18"/>
    <mergeCell ref="F18:K18"/>
    <mergeCell ref="A4:O4"/>
    <mergeCell ref="M5:N5"/>
    <mergeCell ref="M18:N18"/>
    <mergeCell ref="A17:O17"/>
  </mergeCells>
  <phoneticPr fontId="19" type="noConversion"/>
  <printOptions horizontalCentered="1"/>
  <pageMargins left="0.75" right="0.75" top="1.25" bottom="1" header="0.5" footer="0.5"/>
  <pageSetup scale="73" orientation="landscape" r:id="rId1"/>
  <headerFooter alignWithMargins="0">
    <oddHeader xml:space="preserve">&amp;C&amp;"Times New Roman,Bold"&amp;14 2008-2009 Student to Staff Projection with Administration Recommendations and Transfers
</oddHeader>
    <oddFooter>&amp;LNew Enrollment figures as of 4-24-09&amp;R&amp;P of &amp;N</oddFooter>
  </headerFooter>
  <rowBreaks count="3" manualBreakCount="3">
    <brk id="30" max="16383" man="1"/>
    <brk id="56" max="16383" man="1"/>
    <brk id="8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08 09 Tchr Proj 4-24-09</vt:lpstr>
    </vt:vector>
  </TitlesOfParts>
  <Company>Warren County School District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huckr</cp:lastModifiedBy>
  <cp:lastPrinted>2009-03-10T14:42:20Z</cp:lastPrinted>
  <dcterms:created xsi:type="dcterms:W3CDTF">2008-06-04T19:49:03Z</dcterms:created>
  <dcterms:modified xsi:type="dcterms:W3CDTF">2009-04-27T11:56:21Z</dcterms:modified>
</cp:coreProperties>
</file>