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339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12" i="1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X28"/>
  <c r="X27"/>
  <c r="X26"/>
  <c r="X25"/>
  <c r="X24"/>
  <c r="X23"/>
  <c r="X22"/>
  <c r="X21"/>
  <c r="X20"/>
  <c r="X19"/>
  <c r="X18"/>
  <c r="X17"/>
  <c r="X16"/>
  <c r="X15"/>
  <c r="X14"/>
  <c r="X13"/>
  <c r="X11"/>
  <c r="X10"/>
  <c r="X9"/>
  <c r="X8"/>
  <c r="X7"/>
  <c r="X6"/>
  <c r="X5"/>
  <c r="W5"/>
</calcChain>
</file>

<file path=xl/sharedStrings.xml><?xml version="1.0" encoding="utf-8"?>
<sst xmlns="http://schemas.openxmlformats.org/spreadsheetml/2006/main" count="75" uniqueCount="56">
  <si>
    <t>Building</t>
  </si>
  <si>
    <t>Name</t>
  </si>
  <si>
    <t>Enrollment</t>
  </si>
  <si>
    <t>Number to be Observed</t>
  </si>
  <si>
    <t>Aug./Sept.</t>
  </si>
  <si>
    <t>Oct.</t>
  </si>
  <si>
    <t>Nov.</t>
  </si>
  <si>
    <t>Dec.</t>
  </si>
  <si>
    <t>Jan.</t>
  </si>
  <si>
    <t>Feb.</t>
  </si>
  <si>
    <t>Mar.</t>
  </si>
  <si>
    <t>Apr.</t>
  </si>
  <si>
    <t>May/June</t>
  </si>
  <si>
    <t>Totals</t>
  </si>
  <si>
    <t>Walk-Throughs</t>
  </si>
  <si>
    <t>Observations</t>
  </si>
  <si>
    <t>EMHS</t>
  </si>
  <si>
    <t>Gary Weber</t>
  </si>
  <si>
    <t>Erik Leamon</t>
  </si>
  <si>
    <t>SAMHS</t>
  </si>
  <si>
    <t>Amy Beers</t>
  </si>
  <si>
    <t>WAHS</t>
  </si>
  <si>
    <t>Jeff Flickner</t>
  </si>
  <si>
    <t>Jim Evers</t>
  </si>
  <si>
    <t>YHS</t>
  </si>
  <si>
    <t>Darrell Jaskolka</t>
  </si>
  <si>
    <t>Misty Weber</t>
  </si>
  <si>
    <t>WCCC</t>
  </si>
  <si>
    <t>BWMS</t>
  </si>
  <si>
    <t>Rhonda Decker</t>
  </si>
  <si>
    <t>Mary Ann Mead</t>
  </si>
  <si>
    <t>LEC</t>
  </si>
  <si>
    <t>Amy Stimmell</t>
  </si>
  <si>
    <t>AVES</t>
  </si>
  <si>
    <t>Steve Parinella</t>
  </si>
  <si>
    <t>SES</t>
  </si>
  <si>
    <t>RES</t>
  </si>
  <si>
    <t>SSELC</t>
  </si>
  <si>
    <t>Ann Buerkle</t>
  </si>
  <si>
    <t>SGES</t>
  </si>
  <si>
    <t>Marcia Madigan</t>
  </si>
  <si>
    <t>WAEC</t>
  </si>
  <si>
    <t>Ruth Nelson</t>
  </si>
  <si>
    <t>Ann Ryan</t>
  </si>
  <si>
    <t>YEMS</t>
  </si>
  <si>
    <t>Eric Mineweaser</t>
  </si>
  <si>
    <t>Shannon Yeager</t>
  </si>
  <si>
    <t>Special Education</t>
  </si>
  <si>
    <t>lsn</t>
  </si>
  <si>
    <t>Phil Knapp</t>
  </si>
  <si>
    <t>Kim Yourchisin</t>
  </si>
  <si>
    <t>Observation Counts 2011-2012</t>
  </si>
  <si>
    <t>Kristina Bokulich - 7 (4 @ SAMHS, 3 @ BWMS)</t>
  </si>
  <si>
    <t>Sandy Wilks -    (3 @ SES, 9 @ WAEC - 1st sem. only)</t>
  </si>
  <si>
    <t>Delores Berry / Jim Young</t>
  </si>
  <si>
    <t>Deborah Doyle / Patty Hawley-Horner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</si>
</sst>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0" xfId="1" applyFont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8" xfId="1" applyBorder="1" applyAlignment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4" xfId="1" applyBorder="1" applyAlignment="1">
      <alignment horizontal="center" vertical="center" textRotation="90"/>
    </xf>
    <xf numFmtId="0" fontId="1" fillId="0" borderId="15" xfId="1" applyBorder="1" applyAlignment="1">
      <alignment horizontal="center" vertical="center" textRotation="90"/>
    </xf>
    <xf numFmtId="0" fontId="1" fillId="0" borderId="16" xfId="1" applyBorder="1" applyAlignment="1">
      <alignment horizontal="center" vertical="center" textRotation="90"/>
    </xf>
    <xf numFmtId="0" fontId="1" fillId="0" borderId="8" xfId="1" applyBorder="1" applyAlignment="1">
      <alignment horizontal="center" vertical="center" textRotation="90"/>
    </xf>
    <xf numFmtId="0" fontId="1" fillId="0" borderId="7" xfId="1" applyBorder="1" applyAlignment="1">
      <alignment horizontal="center" vertical="center" textRotation="90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1" fillId="0" borderId="35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 wrapText="1"/>
    </xf>
    <xf numFmtId="0" fontId="1" fillId="0" borderId="28" xfId="1" applyBorder="1" applyAlignment="1">
      <alignment vertical="center" wrapText="1"/>
    </xf>
    <xf numFmtId="0" fontId="1" fillId="0" borderId="37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4" xfId="1" applyBorder="1"/>
    <xf numFmtId="0" fontId="1" fillId="0" borderId="38" xfId="1" applyBorder="1" applyAlignment="1">
      <alignment horizontal="center" vertical="center"/>
    </xf>
    <xf numFmtId="0" fontId="1" fillId="0" borderId="38" xfId="1" applyBorder="1" applyAlignment="1">
      <alignment horizontal="center" vertical="center" textRotation="90"/>
    </xf>
    <xf numFmtId="0" fontId="1" fillId="0" borderId="4" xfId="1" applyBorder="1" applyAlignment="1">
      <alignment horizontal="center" vertical="center" textRotation="90"/>
    </xf>
    <xf numFmtId="0" fontId="3" fillId="0" borderId="17" xfId="1" applyFont="1" applyBorder="1" applyAlignment="1">
      <alignment horizontal="left" vertical="center" wrapText="1"/>
    </xf>
    <xf numFmtId="0" fontId="3" fillId="0" borderId="41" xfId="1" applyFont="1" applyBorder="1" applyAlignment="1">
      <alignment horizontal="left" vertical="center" wrapText="1"/>
    </xf>
    <xf numFmtId="0" fontId="3" fillId="0" borderId="42" xfId="1" applyFont="1" applyBorder="1" applyAlignment="1">
      <alignment horizontal="left" vertical="center" wrapText="1"/>
    </xf>
    <xf numFmtId="0" fontId="1" fillId="0" borderId="43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26" xfId="1" applyBorder="1"/>
    <xf numFmtId="0" fontId="3" fillId="0" borderId="45" xfId="1" applyFont="1" applyBorder="1" applyAlignment="1">
      <alignment horizontal="center" vertical="center" textRotation="90" wrapText="1"/>
    </xf>
    <xf numFmtId="0" fontId="1" fillId="0" borderId="26" xfId="1" applyBorder="1" applyAlignment="1">
      <alignment horizontal="center" vertical="center" textRotation="90" wrapText="1"/>
    </xf>
    <xf numFmtId="0" fontId="1" fillId="0" borderId="26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7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3" fillId="0" borderId="3" xfId="1" applyFont="1" applyBorder="1" applyAlignment="1">
      <alignment horizontal="left" vertical="center" wrapText="1"/>
    </xf>
    <xf numFmtId="0" fontId="3" fillId="0" borderId="39" xfId="1" applyFont="1" applyBorder="1" applyAlignment="1">
      <alignment horizontal="left" vertical="center" wrapText="1"/>
    </xf>
    <xf numFmtId="0" fontId="3" fillId="0" borderId="40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3" xfId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0"/>
  <sheetViews>
    <sheetView tabSelected="1" zoomScale="75"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Z14" sqref="Z14"/>
    </sheetView>
  </sheetViews>
  <sheetFormatPr defaultRowHeight="15"/>
  <cols>
    <col min="2" max="2" width="14.85546875" bestFit="1" customWidth="1"/>
    <col min="3" max="4" width="6.28515625" customWidth="1"/>
    <col min="5" max="19" width="6.140625" customWidth="1"/>
    <col min="20" max="20" width="6" customWidth="1"/>
    <col min="21" max="22" width="6.140625" customWidth="1"/>
    <col min="23" max="23" width="9.28515625" bestFit="1" customWidth="1"/>
    <col min="24" max="24" width="6.140625" customWidth="1"/>
  </cols>
  <sheetData>
    <row r="1" spans="1:25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4"/>
    </row>
    <row r="3" spans="1:25">
      <c r="A3" s="62" t="s">
        <v>0</v>
      </c>
      <c r="B3" s="62" t="s">
        <v>1</v>
      </c>
      <c r="C3" s="63" t="s">
        <v>2</v>
      </c>
      <c r="D3" s="72" t="s">
        <v>3</v>
      </c>
      <c r="E3" s="78" t="s">
        <v>4</v>
      </c>
      <c r="F3" s="79"/>
      <c r="G3" s="90" t="s">
        <v>5</v>
      </c>
      <c r="H3" s="91"/>
      <c r="I3" s="78" t="s">
        <v>6</v>
      </c>
      <c r="J3" s="79"/>
      <c r="K3" s="90" t="s">
        <v>7</v>
      </c>
      <c r="L3" s="91"/>
      <c r="M3" s="78" t="s">
        <v>8</v>
      </c>
      <c r="N3" s="79"/>
      <c r="O3" s="90" t="s">
        <v>9</v>
      </c>
      <c r="P3" s="91"/>
      <c r="Q3" s="78" t="s">
        <v>10</v>
      </c>
      <c r="R3" s="79"/>
      <c r="S3" s="90" t="s">
        <v>11</v>
      </c>
      <c r="T3" s="91"/>
      <c r="U3" s="78" t="s">
        <v>12</v>
      </c>
      <c r="V3" s="89"/>
      <c r="W3" s="78" t="s">
        <v>13</v>
      </c>
      <c r="X3" s="79"/>
      <c r="Y3" s="1"/>
    </row>
    <row r="4" spans="1:25" ht="72" thickBot="1">
      <c r="A4" s="59"/>
      <c r="B4" s="59"/>
      <c r="C4" s="64"/>
      <c r="D4" s="73"/>
      <c r="E4" s="41" t="s">
        <v>14</v>
      </c>
      <c r="F4" s="42" t="s">
        <v>15</v>
      </c>
      <c r="G4" s="43" t="s">
        <v>14</v>
      </c>
      <c r="H4" s="44" t="s">
        <v>15</v>
      </c>
      <c r="I4" s="41" t="s">
        <v>14</v>
      </c>
      <c r="J4" s="42" t="s">
        <v>15</v>
      </c>
      <c r="K4" s="43" t="s">
        <v>14</v>
      </c>
      <c r="L4" s="44" t="s">
        <v>15</v>
      </c>
      <c r="M4" s="41" t="s">
        <v>14</v>
      </c>
      <c r="N4" s="42" t="s">
        <v>15</v>
      </c>
      <c r="O4" s="43" t="s">
        <v>14</v>
      </c>
      <c r="P4" s="44" t="s">
        <v>15</v>
      </c>
      <c r="Q4" s="41" t="s">
        <v>14</v>
      </c>
      <c r="R4" s="42" t="s">
        <v>15</v>
      </c>
      <c r="S4" s="43" t="s">
        <v>14</v>
      </c>
      <c r="T4" s="44" t="s">
        <v>15</v>
      </c>
      <c r="U4" s="41" t="s">
        <v>14</v>
      </c>
      <c r="V4" s="45" t="s">
        <v>15</v>
      </c>
      <c r="W4" s="41" t="s">
        <v>14</v>
      </c>
      <c r="X4" s="42" t="s">
        <v>15</v>
      </c>
      <c r="Y4" s="1"/>
    </row>
    <row r="5" spans="1:25" ht="23.25" customHeight="1">
      <c r="A5" s="58" t="s">
        <v>16</v>
      </c>
      <c r="B5" s="12" t="s">
        <v>17</v>
      </c>
      <c r="C5" s="60">
        <v>551</v>
      </c>
      <c r="D5" s="68">
        <v>44</v>
      </c>
      <c r="E5" s="13">
        <v>13</v>
      </c>
      <c r="F5" s="14">
        <v>3</v>
      </c>
      <c r="G5" s="15">
        <v>5</v>
      </c>
      <c r="H5" s="16">
        <v>4</v>
      </c>
      <c r="I5" s="13">
        <v>12</v>
      </c>
      <c r="J5" s="14">
        <v>5</v>
      </c>
      <c r="K5" s="15">
        <v>0</v>
      </c>
      <c r="L5" s="16">
        <v>0</v>
      </c>
      <c r="M5" s="13">
        <v>15</v>
      </c>
      <c r="N5" s="14">
        <v>2</v>
      </c>
      <c r="O5" s="15">
        <v>12</v>
      </c>
      <c r="P5" s="16">
        <v>5</v>
      </c>
      <c r="Q5" s="13">
        <v>5</v>
      </c>
      <c r="R5" s="14">
        <v>2</v>
      </c>
      <c r="S5" s="15">
        <v>9</v>
      </c>
      <c r="T5" s="16">
        <v>6</v>
      </c>
      <c r="U5" s="13">
        <v>10</v>
      </c>
      <c r="V5" s="7">
        <v>45</v>
      </c>
      <c r="W5" s="13">
        <f>SUM(U5+S5+Q5+O5+M5+K5+I5+G5+E5)</f>
        <v>81</v>
      </c>
      <c r="X5" s="14">
        <f>SUM(F5+H5+J5+L5+N5+P5+R5+T5+V5)</f>
        <v>72</v>
      </c>
      <c r="Y5" s="17"/>
    </row>
    <row r="6" spans="1:25" ht="23.25" customHeight="1" thickBot="1">
      <c r="A6" s="59"/>
      <c r="B6" s="18" t="s">
        <v>18</v>
      </c>
      <c r="C6" s="59"/>
      <c r="D6" s="69"/>
      <c r="E6" s="19">
        <v>25</v>
      </c>
      <c r="F6" s="20">
        <v>24</v>
      </c>
      <c r="G6" s="21">
        <v>10</v>
      </c>
      <c r="H6" s="10">
        <v>1</v>
      </c>
      <c r="I6" s="19">
        <v>5</v>
      </c>
      <c r="J6" s="20">
        <v>5</v>
      </c>
      <c r="K6" s="21">
        <v>15</v>
      </c>
      <c r="L6" s="10">
        <v>1</v>
      </c>
      <c r="M6" s="19">
        <v>19</v>
      </c>
      <c r="N6" s="20">
        <v>4</v>
      </c>
      <c r="O6" s="21">
        <v>15</v>
      </c>
      <c r="P6" s="10">
        <v>5</v>
      </c>
      <c r="Q6" s="19">
        <v>15</v>
      </c>
      <c r="R6" s="20">
        <v>3</v>
      </c>
      <c r="S6" s="21">
        <v>15</v>
      </c>
      <c r="T6" s="10">
        <v>7</v>
      </c>
      <c r="U6" s="19">
        <v>17</v>
      </c>
      <c r="V6" s="9">
        <v>24</v>
      </c>
      <c r="W6" s="19">
        <f t="shared" ref="W6:W28" si="0">SUM(U6+S6+Q6+O6+M6+K6+I6+G6+E6)</f>
        <v>136</v>
      </c>
      <c r="X6" s="20">
        <f t="shared" ref="X6:X28" si="1">SUM(F6+H6+J6+L6+N6+P6+R6+T6+V6)</f>
        <v>74</v>
      </c>
      <c r="Y6" s="17"/>
    </row>
    <row r="7" spans="1:25" ht="23.25" customHeight="1">
      <c r="A7" s="60" t="s">
        <v>19</v>
      </c>
      <c r="B7" s="22" t="s">
        <v>20</v>
      </c>
      <c r="C7" s="60">
        <v>328</v>
      </c>
      <c r="D7" s="70">
        <v>30</v>
      </c>
      <c r="E7" s="23">
        <v>35</v>
      </c>
      <c r="F7" s="24">
        <v>15</v>
      </c>
      <c r="G7" s="25">
        <v>21</v>
      </c>
      <c r="H7" s="26">
        <v>15</v>
      </c>
      <c r="I7" s="23">
        <v>20</v>
      </c>
      <c r="J7" s="24">
        <v>6</v>
      </c>
      <c r="K7" s="25">
        <v>12</v>
      </c>
      <c r="L7" s="26">
        <v>5</v>
      </c>
      <c r="M7" s="23">
        <v>18</v>
      </c>
      <c r="N7" s="24">
        <v>4</v>
      </c>
      <c r="O7" s="25">
        <v>27</v>
      </c>
      <c r="P7" s="26">
        <v>2</v>
      </c>
      <c r="Q7" s="23">
        <v>38</v>
      </c>
      <c r="R7" s="24">
        <v>10</v>
      </c>
      <c r="S7" s="25">
        <v>11</v>
      </c>
      <c r="T7" s="26">
        <v>14</v>
      </c>
      <c r="U7" s="23">
        <v>8</v>
      </c>
      <c r="V7" s="11">
        <v>49</v>
      </c>
      <c r="W7" s="13">
        <f t="shared" si="0"/>
        <v>190</v>
      </c>
      <c r="X7" s="14">
        <f t="shared" si="1"/>
        <v>120</v>
      </c>
      <c r="Y7" s="17"/>
    </row>
    <row r="8" spans="1:25" ht="23.25" customHeight="1" thickBot="1">
      <c r="A8" s="61"/>
      <c r="B8" s="18" t="s">
        <v>49</v>
      </c>
      <c r="C8" s="61"/>
      <c r="D8" s="71"/>
      <c r="E8" s="19">
        <v>8</v>
      </c>
      <c r="F8" s="20">
        <v>3</v>
      </c>
      <c r="G8" s="21">
        <v>11</v>
      </c>
      <c r="H8" s="10">
        <v>5</v>
      </c>
      <c r="I8" s="19">
        <v>4</v>
      </c>
      <c r="J8" s="20">
        <v>1</v>
      </c>
      <c r="K8" s="21">
        <v>10</v>
      </c>
      <c r="L8" s="10">
        <v>1</v>
      </c>
      <c r="M8" s="19">
        <v>10</v>
      </c>
      <c r="N8" s="20">
        <v>0</v>
      </c>
      <c r="O8" s="21">
        <v>29</v>
      </c>
      <c r="P8" s="10">
        <v>6</v>
      </c>
      <c r="Q8" s="19">
        <v>5</v>
      </c>
      <c r="R8" s="20">
        <v>1</v>
      </c>
      <c r="S8" s="21">
        <v>10</v>
      </c>
      <c r="T8" s="10">
        <v>3</v>
      </c>
      <c r="U8" s="19">
        <v>3</v>
      </c>
      <c r="V8" s="9">
        <v>36</v>
      </c>
      <c r="W8" s="19">
        <f t="shared" si="0"/>
        <v>90</v>
      </c>
      <c r="X8" s="20">
        <f t="shared" si="1"/>
        <v>56</v>
      </c>
      <c r="Y8" s="17"/>
    </row>
    <row r="9" spans="1:25" ht="23.25" customHeight="1">
      <c r="A9" s="60" t="s">
        <v>21</v>
      </c>
      <c r="B9" s="22" t="s">
        <v>22</v>
      </c>
      <c r="C9" s="60">
        <v>749</v>
      </c>
      <c r="D9" s="70">
        <v>61</v>
      </c>
      <c r="E9" s="23">
        <v>10</v>
      </c>
      <c r="F9" s="24">
        <v>24</v>
      </c>
      <c r="G9" s="25">
        <v>10</v>
      </c>
      <c r="H9" s="26">
        <v>3</v>
      </c>
      <c r="I9" s="23">
        <v>25</v>
      </c>
      <c r="J9" s="24">
        <v>4</v>
      </c>
      <c r="K9" s="25">
        <v>10</v>
      </c>
      <c r="L9" s="26">
        <v>3</v>
      </c>
      <c r="M9" s="23">
        <v>16</v>
      </c>
      <c r="N9" s="24">
        <v>7</v>
      </c>
      <c r="O9" s="25">
        <v>3</v>
      </c>
      <c r="P9" s="26">
        <v>0</v>
      </c>
      <c r="Q9" s="23">
        <v>24</v>
      </c>
      <c r="R9" s="24">
        <v>5</v>
      </c>
      <c r="S9" s="25">
        <v>18</v>
      </c>
      <c r="T9" s="26">
        <v>3</v>
      </c>
      <c r="U9" s="23">
        <v>9</v>
      </c>
      <c r="V9" s="11">
        <v>8</v>
      </c>
      <c r="W9" s="13">
        <f t="shared" si="0"/>
        <v>125</v>
      </c>
      <c r="X9" s="14">
        <f t="shared" si="1"/>
        <v>57</v>
      </c>
      <c r="Y9" s="17"/>
    </row>
    <row r="10" spans="1:25" ht="23.25" customHeight="1">
      <c r="A10" s="58"/>
      <c r="B10" s="50" t="s">
        <v>23</v>
      </c>
      <c r="C10" s="58"/>
      <c r="D10" s="75"/>
      <c r="E10" s="28">
        <v>19</v>
      </c>
      <c r="F10" s="29">
        <v>9</v>
      </c>
      <c r="G10" s="30">
        <v>7</v>
      </c>
      <c r="H10" s="5">
        <v>16</v>
      </c>
      <c r="I10" s="28">
        <v>8</v>
      </c>
      <c r="J10" s="29">
        <v>3</v>
      </c>
      <c r="K10" s="30">
        <v>3</v>
      </c>
      <c r="L10" s="5">
        <v>0</v>
      </c>
      <c r="M10" s="28">
        <v>39</v>
      </c>
      <c r="N10" s="29">
        <v>1</v>
      </c>
      <c r="O10" s="30">
        <v>6</v>
      </c>
      <c r="P10" s="5">
        <v>8</v>
      </c>
      <c r="Q10" s="28">
        <v>15</v>
      </c>
      <c r="R10" s="29">
        <v>2</v>
      </c>
      <c r="S10" s="30">
        <v>50</v>
      </c>
      <c r="T10" s="5">
        <v>7</v>
      </c>
      <c r="U10" s="28">
        <v>5</v>
      </c>
      <c r="V10" s="2">
        <v>19</v>
      </c>
      <c r="W10" s="13">
        <f t="shared" si="0"/>
        <v>152</v>
      </c>
      <c r="X10" s="14">
        <f t="shared" si="1"/>
        <v>65</v>
      </c>
      <c r="Y10" s="17"/>
    </row>
    <row r="11" spans="1:25" ht="23.25" customHeight="1" thickBot="1">
      <c r="A11" s="59"/>
      <c r="B11" s="18" t="s">
        <v>26</v>
      </c>
      <c r="C11" s="59"/>
      <c r="D11" s="74"/>
      <c r="E11" s="19">
        <v>11</v>
      </c>
      <c r="F11" s="20">
        <v>2</v>
      </c>
      <c r="G11" s="30">
        <v>4</v>
      </c>
      <c r="H11" s="5">
        <v>4</v>
      </c>
      <c r="I11" s="28">
        <v>10</v>
      </c>
      <c r="J11" s="29">
        <v>4</v>
      </c>
      <c r="K11" s="30">
        <v>9</v>
      </c>
      <c r="L11" s="5">
        <v>4</v>
      </c>
      <c r="M11" s="28">
        <v>39</v>
      </c>
      <c r="N11" s="29">
        <v>7</v>
      </c>
      <c r="O11" s="30">
        <v>5</v>
      </c>
      <c r="P11" s="5">
        <v>0</v>
      </c>
      <c r="Q11" s="28">
        <v>35</v>
      </c>
      <c r="R11" s="29">
        <v>2</v>
      </c>
      <c r="S11" s="30">
        <v>6</v>
      </c>
      <c r="T11" s="5">
        <v>5</v>
      </c>
      <c r="U11" s="28">
        <v>20</v>
      </c>
      <c r="V11" s="2">
        <v>11</v>
      </c>
      <c r="W11" s="19">
        <f t="shared" si="0"/>
        <v>139</v>
      </c>
      <c r="X11" s="20">
        <f t="shared" si="1"/>
        <v>39</v>
      </c>
      <c r="Y11" s="17"/>
    </row>
    <row r="12" spans="1:25" ht="29.25" customHeight="1">
      <c r="A12" s="60" t="s">
        <v>24</v>
      </c>
      <c r="B12" s="22" t="s">
        <v>25</v>
      </c>
      <c r="C12" s="60">
        <v>316</v>
      </c>
      <c r="D12" s="70">
        <v>40</v>
      </c>
      <c r="E12" s="23">
        <v>0</v>
      </c>
      <c r="F12" s="24">
        <v>39</v>
      </c>
      <c r="G12" s="25">
        <v>0</v>
      </c>
      <c r="H12" s="26">
        <v>13</v>
      </c>
      <c r="I12" s="23">
        <v>14</v>
      </c>
      <c r="J12" s="24">
        <v>3</v>
      </c>
      <c r="K12" s="25">
        <v>14</v>
      </c>
      <c r="L12" s="26">
        <v>0</v>
      </c>
      <c r="M12" s="23">
        <v>0</v>
      </c>
      <c r="N12" s="24">
        <v>4</v>
      </c>
      <c r="O12" s="25">
        <v>1</v>
      </c>
      <c r="P12" s="26">
        <v>15</v>
      </c>
      <c r="Q12" s="23">
        <v>30</v>
      </c>
      <c r="R12" s="24">
        <v>9</v>
      </c>
      <c r="S12" s="25">
        <v>36</v>
      </c>
      <c r="T12" s="57">
        <v>0</v>
      </c>
      <c r="U12" s="23">
        <v>0</v>
      </c>
      <c r="V12" s="11">
        <v>33</v>
      </c>
      <c r="W12" s="13">
        <f t="shared" si="0"/>
        <v>95</v>
      </c>
      <c r="X12" s="14">
        <f>SUM(F12+H12+J12+L12+N12+P12+R12)</f>
        <v>83</v>
      </c>
      <c r="Y12" s="17"/>
    </row>
    <row r="13" spans="1:25" ht="23.25" customHeight="1" thickBot="1">
      <c r="A13" s="59"/>
      <c r="B13" s="18" t="s">
        <v>50</v>
      </c>
      <c r="C13" s="59"/>
      <c r="D13" s="74"/>
      <c r="E13" s="19">
        <v>0</v>
      </c>
      <c r="F13" s="20">
        <v>12</v>
      </c>
      <c r="G13" s="21">
        <v>0</v>
      </c>
      <c r="H13" s="10">
        <v>9</v>
      </c>
      <c r="I13" s="19">
        <v>0</v>
      </c>
      <c r="J13" s="20">
        <v>1</v>
      </c>
      <c r="K13" s="21">
        <v>0</v>
      </c>
      <c r="L13" s="10">
        <v>3</v>
      </c>
      <c r="M13" s="19">
        <v>4</v>
      </c>
      <c r="N13" s="20">
        <v>0</v>
      </c>
      <c r="O13" s="21">
        <v>0</v>
      </c>
      <c r="P13" s="10">
        <v>11</v>
      </c>
      <c r="Q13" s="19">
        <v>6</v>
      </c>
      <c r="R13" s="20">
        <v>6</v>
      </c>
      <c r="S13" s="21">
        <v>11</v>
      </c>
      <c r="T13" s="10">
        <v>1</v>
      </c>
      <c r="U13" s="19">
        <v>10</v>
      </c>
      <c r="V13" s="9">
        <v>2</v>
      </c>
      <c r="W13" s="19">
        <f t="shared" si="0"/>
        <v>31</v>
      </c>
      <c r="X13" s="20">
        <f t="shared" si="1"/>
        <v>45</v>
      </c>
      <c r="Y13" s="17"/>
    </row>
    <row r="14" spans="1:25" ht="30" customHeight="1" thickBot="1">
      <c r="A14" s="56" t="s">
        <v>27</v>
      </c>
      <c r="B14" s="52" t="s">
        <v>54</v>
      </c>
      <c r="C14" s="54">
        <v>301</v>
      </c>
      <c r="D14" s="53">
        <v>16</v>
      </c>
      <c r="E14" s="23">
        <v>14</v>
      </c>
      <c r="F14" s="24">
        <v>14</v>
      </c>
      <c r="G14" s="25">
        <v>0</v>
      </c>
      <c r="H14" s="26">
        <v>16</v>
      </c>
      <c r="I14" s="23">
        <v>28</v>
      </c>
      <c r="J14" s="24">
        <v>0</v>
      </c>
      <c r="K14" s="25">
        <v>14</v>
      </c>
      <c r="L14" s="24">
        <v>4</v>
      </c>
      <c r="M14" s="23">
        <v>0</v>
      </c>
      <c r="N14" s="24">
        <v>20</v>
      </c>
      <c r="O14" s="25">
        <v>5</v>
      </c>
      <c r="P14" s="26">
        <v>3</v>
      </c>
      <c r="Q14" s="23">
        <v>0</v>
      </c>
      <c r="R14" s="24">
        <v>4</v>
      </c>
      <c r="S14" s="25">
        <v>1</v>
      </c>
      <c r="T14" s="26">
        <v>3</v>
      </c>
      <c r="U14" s="23">
        <v>0</v>
      </c>
      <c r="V14" s="24">
        <v>1</v>
      </c>
      <c r="W14" s="23">
        <f t="shared" si="0"/>
        <v>62</v>
      </c>
      <c r="X14" s="24">
        <f t="shared" si="1"/>
        <v>65</v>
      </c>
      <c r="Y14" s="17"/>
    </row>
    <row r="15" spans="1:25" ht="23.25" customHeight="1">
      <c r="A15" s="60" t="s">
        <v>28</v>
      </c>
      <c r="B15" s="22" t="s">
        <v>29</v>
      </c>
      <c r="C15" s="76">
        <v>559</v>
      </c>
      <c r="D15" s="83">
        <v>50</v>
      </c>
      <c r="E15" s="23">
        <v>8</v>
      </c>
      <c r="F15" s="24">
        <v>10</v>
      </c>
      <c r="G15" s="25">
        <v>5</v>
      </c>
      <c r="H15" s="26">
        <v>17</v>
      </c>
      <c r="I15" s="23">
        <v>8</v>
      </c>
      <c r="J15" s="24">
        <v>13</v>
      </c>
      <c r="K15" s="25">
        <v>15</v>
      </c>
      <c r="L15" s="26">
        <v>8</v>
      </c>
      <c r="M15" s="23">
        <v>12</v>
      </c>
      <c r="N15" s="24">
        <v>7</v>
      </c>
      <c r="O15" s="25">
        <v>5</v>
      </c>
      <c r="P15" s="26">
        <v>11</v>
      </c>
      <c r="Q15" s="23">
        <v>5</v>
      </c>
      <c r="R15" s="24">
        <v>3</v>
      </c>
      <c r="S15" s="25">
        <v>8</v>
      </c>
      <c r="T15" s="26">
        <v>4</v>
      </c>
      <c r="U15" s="23">
        <v>11</v>
      </c>
      <c r="V15" s="26">
        <v>28</v>
      </c>
      <c r="W15" s="23">
        <f t="shared" si="0"/>
        <v>77</v>
      </c>
      <c r="X15" s="24">
        <f t="shared" si="1"/>
        <v>101</v>
      </c>
      <c r="Y15" s="17"/>
    </row>
    <row r="16" spans="1:25" ht="23.25" customHeight="1" thickBot="1">
      <c r="A16" s="59"/>
      <c r="B16" s="31" t="s">
        <v>30</v>
      </c>
      <c r="C16" s="77"/>
      <c r="D16" s="74"/>
      <c r="E16" s="32">
        <v>8</v>
      </c>
      <c r="F16" s="33">
        <v>20</v>
      </c>
      <c r="G16" s="34">
        <v>18</v>
      </c>
      <c r="H16" s="35">
        <v>6</v>
      </c>
      <c r="I16" s="32">
        <v>5</v>
      </c>
      <c r="J16" s="33">
        <v>6</v>
      </c>
      <c r="K16" s="34">
        <v>4</v>
      </c>
      <c r="L16" s="35">
        <v>4</v>
      </c>
      <c r="M16" s="32">
        <v>7</v>
      </c>
      <c r="N16" s="33">
        <v>11</v>
      </c>
      <c r="O16" s="34">
        <v>5</v>
      </c>
      <c r="P16" s="35">
        <v>4</v>
      </c>
      <c r="Q16" s="32">
        <v>4</v>
      </c>
      <c r="R16" s="33">
        <v>6</v>
      </c>
      <c r="S16" s="34">
        <v>5</v>
      </c>
      <c r="T16" s="35">
        <v>5</v>
      </c>
      <c r="U16" s="32">
        <v>0</v>
      </c>
      <c r="V16" s="33">
        <v>18</v>
      </c>
      <c r="W16" s="32">
        <f t="shared" si="0"/>
        <v>56</v>
      </c>
      <c r="X16" s="33">
        <f t="shared" si="1"/>
        <v>80</v>
      </c>
      <c r="Y16" s="17"/>
    </row>
    <row r="17" spans="1:25" ht="23.25" customHeight="1" thickBot="1">
      <c r="A17" s="3" t="s">
        <v>31</v>
      </c>
      <c r="B17" s="51" t="s">
        <v>32</v>
      </c>
      <c r="C17" s="6">
        <v>202</v>
      </c>
      <c r="D17" s="33">
        <v>7</v>
      </c>
      <c r="E17" s="46">
        <v>25</v>
      </c>
      <c r="F17" s="47">
        <v>3</v>
      </c>
      <c r="G17" s="48">
        <v>18</v>
      </c>
      <c r="H17" s="49">
        <v>1</v>
      </c>
      <c r="I17" s="46">
        <v>14</v>
      </c>
      <c r="J17" s="47">
        <v>3</v>
      </c>
      <c r="K17" s="48">
        <v>14</v>
      </c>
      <c r="L17" s="49">
        <v>1</v>
      </c>
      <c r="M17" s="46">
        <v>16</v>
      </c>
      <c r="N17" s="47">
        <v>4</v>
      </c>
      <c r="O17" s="48">
        <v>16</v>
      </c>
      <c r="P17" s="49">
        <v>1</v>
      </c>
      <c r="Q17" s="46">
        <v>12</v>
      </c>
      <c r="R17" s="47">
        <v>4</v>
      </c>
      <c r="S17" s="48">
        <v>11</v>
      </c>
      <c r="T17" s="49">
        <v>5</v>
      </c>
      <c r="U17" s="46">
        <v>0</v>
      </c>
      <c r="V17" s="3">
        <v>4</v>
      </c>
      <c r="W17" s="32">
        <f t="shared" si="0"/>
        <v>126</v>
      </c>
      <c r="X17" s="33">
        <f t="shared" si="1"/>
        <v>26</v>
      </c>
      <c r="Y17" s="17"/>
    </row>
    <row r="18" spans="1:25" ht="23.25" customHeight="1" thickBot="1">
      <c r="A18" s="8" t="s">
        <v>33</v>
      </c>
      <c r="B18" s="36" t="s">
        <v>34</v>
      </c>
      <c r="C18" s="8">
        <v>118</v>
      </c>
      <c r="D18" s="38">
        <v>11</v>
      </c>
      <c r="E18" s="37">
        <v>7</v>
      </c>
      <c r="F18" s="38">
        <v>0</v>
      </c>
      <c r="G18" s="39">
        <v>9</v>
      </c>
      <c r="H18" s="40">
        <v>12</v>
      </c>
      <c r="I18" s="37">
        <v>13</v>
      </c>
      <c r="J18" s="38">
        <v>7</v>
      </c>
      <c r="K18" s="39">
        <v>7</v>
      </c>
      <c r="L18" s="40">
        <v>2</v>
      </c>
      <c r="M18" s="37">
        <v>8</v>
      </c>
      <c r="N18" s="38">
        <v>1</v>
      </c>
      <c r="O18" s="39">
        <v>12</v>
      </c>
      <c r="P18" s="40">
        <v>1</v>
      </c>
      <c r="Q18" s="37">
        <v>6</v>
      </c>
      <c r="R18" s="38">
        <v>0</v>
      </c>
      <c r="S18" s="39">
        <v>11</v>
      </c>
      <c r="T18" s="40">
        <v>7</v>
      </c>
      <c r="U18" s="37">
        <v>6</v>
      </c>
      <c r="V18" s="8">
        <v>13</v>
      </c>
      <c r="W18" s="37">
        <f t="shared" si="0"/>
        <v>79</v>
      </c>
      <c r="X18" s="38">
        <f t="shared" si="1"/>
        <v>43</v>
      </c>
      <c r="Y18" s="17"/>
    </row>
    <row r="19" spans="1:25" ht="23.25" customHeight="1" thickBot="1">
      <c r="A19" s="6" t="s">
        <v>35</v>
      </c>
      <c r="B19" s="31" t="s">
        <v>34</v>
      </c>
      <c r="C19" s="8">
        <v>124</v>
      </c>
      <c r="D19" s="38">
        <v>8</v>
      </c>
      <c r="E19" s="32">
        <v>8</v>
      </c>
      <c r="F19" s="33">
        <v>0</v>
      </c>
      <c r="G19" s="34">
        <v>6</v>
      </c>
      <c r="H19" s="35">
        <v>8</v>
      </c>
      <c r="I19" s="32">
        <v>11</v>
      </c>
      <c r="J19" s="33">
        <v>4</v>
      </c>
      <c r="K19" s="34">
        <v>8</v>
      </c>
      <c r="L19" s="35">
        <v>2</v>
      </c>
      <c r="M19" s="32">
        <v>7</v>
      </c>
      <c r="N19" s="33">
        <v>0</v>
      </c>
      <c r="O19" s="34">
        <v>10</v>
      </c>
      <c r="P19" s="35">
        <v>2</v>
      </c>
      <c r="Q19" s="32">
        <v>5</v>
      </c>
      <c r="R19" s="33">
        <v>0</v>
      </c>
      <c r="S19" s="34">
        <v>9</v>
      </c>
      <c r="T19" s="35">
        <v>5</v>
      </c>
      <c r="U19" s="32">
        <v>7</v>
      </c>
      <c r="V19" s="6">
        <v>10</v>
      </c>
      <c r="W19" s="32">
        <f t="shared" si="0"/>
        <v>71</v>
      </c>
      <c r="X19" s="33">
        <f t="shared" si="1"/>
        <v>31</v>
      </c>
      <c r="Y19" s="17"/>
    </row>
    <row r="20" spans="1:25" ht="39" thickBot="1">
      <c r="A20" s="8" t="s">
        <v>36</v>
      </c>
      <c r="B20" s="55" t="s">
        <v>55</v>
      </c>
      <c r="C20" s="8">
        <v>234</v>
      </c>
      <c r="D20" s="38">
        <v>17</v>
      </c>
      <c r="E20" s="37">
        <v>17</v>
      </c>
      <c r="F20" s="38">
        <v>3</v>
      </c>
      <c r="G20" s="39">
        <v>0</v>
      </c>
      <c r="H20" s="40">
        <v>20</v>
      </c>
      <c r="I20" s="37">
        <v>2</v>
      </c>
      <c r="J20" s="38">
        <v>10</v>
      </c>
      <c r="K20" s="39">
        <v>5</v>
      </c>
      <c r="L20" s="40">
        <v>1</v>
      </c>
      <c r="M20" s="37">
        <v>0</v>
      </c>
      <c r="N20" s="38">
        <v>21</v>
      </c>
      <c r="O20" s="39">
        <v>0</v>
      </c>
      <c r="P20" s="40">
        <v>9</v>
      </c>
      <c r="Q20" s="37">
        <v>4</v>
      </c>
      <c r="R20" s="38">
        <v>1</v>
      </c>
      <c r="S20" s="39">
        <v>2</v>
      </c>
      <c r="T20" s="40">
        <v>8</v>
      </c>
      <c r="U20" s="37">
        <v>2</v>
      </c>
      <c r="V20" s="8">
        <v>1</v>
      </c>
      <c r="W20" s="32">
        <f t="shared" si="0"/>
        <v>32</v>
      </c>
      <c r="X20" s="33">
        <f t="shared" si="1"/>
        <v>74</v>
      </c>
      <c r="Y20" s="17"/>
    </row>
    <row r="21" spans="1:25" ht="23.25" customHeight="1" thickBot="1">
      <c r="A21" s="8" t="s">
        <v>37</v>
      </c>
      <c r="B21" s="36" t="s">
        <v>38</v>
      </c>
      <c r="C21" s="8">
        <v>288</v>
      </c>
      <c r="D21" s="38">
        <v>21</v>
      </c>
      <c r="E21" s="37">
        <v>6</v>
      </c>
      <c r="F21" s="38">
        <v>21</v>
      </c>
      <c r="G21" s="39">
        <v>14</v>
      </c>
      <c r="H21" s="40">
        <v>15</v>
      </c>
      <c r="I21" s="37">
        <v>20</v>
      </c>
      <c r="J21" s="38">
        <v>7</v>
      </c>
      <c r="K21" s="39">
        <v>22</v>
      </c>
      <c r="L21" s="40">
        <v>3</v>
      </c>
      <c r="M21" s="37">
        <v>25</v>
      </c>
      <c r="N21" s="38">
        <v>12</v>
      </c>
      <c r="O21" s="39">
        <v>0</v>
      </c>
      <c r="P21" s="40">
        <v>3</v>
      </c>
      <c r="Q21" s="37">
        <v>21</v>
      </c>
      <c r="R21" s="38">
        <v>3</v>
      </c>
      <c r="S21" s="39">
        <v>13</v>
      </c>
      <c r="T21" s="40">
        <v>14</v>
      </c>
      <c r="U21" s="37">
        <v>29</v>
      </c>
      <c r="V21" s="8">
        <v>9</v>
      </c>
      <c r="W21" s="32">
        <f t="shared" si="0"/>
        <v>150</v>
      </c>
      <c r="X21" s="33">
        <f t="shared" si="1"/>
        <v>87</v>
      </c>
      <c r="Y21" s="17"/>
    </row>
    <row r="22" spans="1:25" ht="23.25" customHeight="1" thickBot="1">
      <c r="A22" s="8" t="s">
        <v>39</v>
      </c>
      <c r="B22" s="36" t="s">
        <v>40</v>
      </c>
      <c r="C22" s="8">
        <v>217</v>
      </c>
      <c r="D22" s="38">
        <v>16</v>
      </c>
      <c r="E22" s="37">
        <v>10</v>
      </c>
      <c r="F22" s="38">
        <v>2</v>
      </c>
      <c r="G22" s="39">
        <v>20</v>
      </c>
      <c r="H22" s="40">
        <v>10</v>
      </c>
      <c r="I22" s="37">
        <v>15</v>
      </c>
      <c r="J22" s="38">
        <v>5</v>
      </c>
      <c r="K22" s="39">
        <v>10</v>
      </c>
      <c r="L22" s="40">
        <v>2</v>
      </c>
      <c r="M22" s="37">
        <v>10</v>
      </c>
      <c r="N22" s="38">
        <v>6</v>
      </c>
      <c r="O22" s="39">
        <v>10</v>
      </c>
      <c r="P22" s="40">
        <v>4</v>
      </c>
      <c r="Q22" s="37">
        <v>15</v>
      </c>
      <c r="R22" s="38">
        <v>10</v>
      </c>
      <c r="S22" s="39">
        <v>15</v>
      </c>
      <c r="T22" s="40">
        <v>10</v>
      </c>
      <c r="U22" s="37">
        <v>20</v>
      </c>
      <c r="V22" s="8">
        <v>5</v>
      </c>
      <c r="W22" s="32">
        <f t="shared" si="0"/>
        <v>125</v>
      </c>
      <c r="X22" s="33">
        <f t="shared" si="1"/>
        <v>54</v>
      </c>
      <c r="Y22" s="17"/>
    </row>
    <row r="23" spans="1:25" ht="23.25" customHeight="1">
      <c r="A23" s="60" t="s">
        <v>41</v>
      </c>
      <c r="B23" s="22" t="s">
        <v>42</v>
      </c>
      <c r="C23" s="60">
        <v>690</v>
      </c>
      <c r="D23" s="86">
        <v>52</v>
      </c>
      <c r="E23" s="23">
        <v>42</v>
      </c>
      <c r="F23" s="24">
        <v>7</v>
      </c>
      <c r="G23" s="25">
        <v>0</v>
      </c>
      <c r="H23" s="26">
        <v>27</v>
      </c>
      <c r="I23" s="23">
        <v>16</v>
      </c>
      <c r="J23" s="24">
        <v>18</v>
      </c>
      <c r="K23" s="25">
        <v>5</v>
      </c>
      <c r="L23" s="26">
        <v>0</v>
      </c>
      <c r="M23" s="23">
        <v>5</v>
      </c>
      <c r="N23" s="24">
        <v>2</v>
      </c>
      <c r="O23" s="25">
        <v>4</v>
      </c>
      <c r="P23" s="26">
        <v>1</v>
      </c>
      <c r="Q23" s="23">
        <v>9</v>
      </c>
      <c r="R23" s="24">
        <v>8</v>
      </c>
      <c r="S23" s="25">
        <v>7</v>
      </c>
      <c r="T23" s="26">
        <v>17</v>
      </c>
      <c r="U23" s="23">
        <v>0</v>
      </c>
      <c r="V23" s="11">
        <v>24</v>
      </c>
      <c r="W23" s="13">
        <f t="shared" si="0"/>
        <v>88</v>
      </c>
      <c r="X23" s="14">
        <f t="shared" si="1"/>
        <v>104</v>
      </c>
      <c r="Y23" s="17"/>
    </row>
    <row r="24" spans="1:25" ht="23.25" customHeight="1" thickBot="1">
      <c r="A24" s="58"/>
      <c r="B24" s="27" t="s">
        <v>43</v>
      </c>
      <c r="C24" s="58"/>
      <c r="D24" s="87"/>
      <c r="E24" s="28">
        <v>17</v>
      </c>
      <c r="F24" s="29">
        <v>9</v>
      </c>
      <c r="G24" s="30">
        <v>11</v>
      </c>
      <c r="H24" s="5">
        <v>29</v>
      </c>
      <c r="I24" s="28">
        <v>0</v>
      </c>
      <c r="J24" s="29">
        <v>8</v>
      </c>
      <c r="K24" s="30">
        <v>15</v>
      </c>
      <c r="L24" s="5">
        <v>3</v>
      </c>
      <c r="M24" s="28">
        <v>15</v>
      </c>
      <c r="N24" s="29">
        <v>0</v>
      </c>
      <c r="O24" s="30">
        <v>8</v>
      </c>
      <c r="P24" s="5">
        <v>3</v>
      </c>
      <c r="Q24" s="28">
        <v>15</v>
      </c>
      <c r="R24" s="29">
        <v>5</v>
      </c>
      <c r="S24" s="30">
        <v>10</v>
      </c>
      <c r="T24" s="5">
        <v>6</v>
      </c>
      <c r="U24" s="28">
        <v>0</v>
      </c>
      <c r="V24" s="2">
        <v>36</v>
      </c>
      <c r="W24" s="19">
        <f t="shared" si="0"/>
        <v>91</v>
      </c>
      <c r="X24" s="20">
        <f t="shared" si="1"/>
        <v>99</v>
      </c>
      <c r="Y24" s="17"/>
    </row>
    <row r="25" spans="1:25" ht="23.25" customHeight="1">
      <c r="A25" s="60" t="s">
        <v>44</v>
      </c>
      <c r="B25" s="22" t="s">
        <v>45</v>
      </c>
      <c r="C25" s="60">
        <v>596</v>
      </c>
      <c r="D25" s="70">
        <v>55</v>
      </c>
      <c r="E25" s="23">
        <v>25</v>
      </c>
      <c r="F25" s="24">
        <v>32</v>
      </c>
      <c r="G25" s="25">
        <v>23</v>
      </c>
      <c r="H25" s="26">
        <v>13</v>
      </c>
      <c r="I25" s="23">
        <v>15</v>
      </c>
      <c r="J25" s="24">
        <v>6</v>
      </c>
      <c r="K25" s="25">
        <v>17</v>
      </c>
      <c r="L25" s="26">
        <v>4</v>
      </c>
      <c r="M25" s="23">
        <v>23</v>
      </c>
      <c r="N25" s="24">
        <v>6</v>
      </c>
      <c r="O25" s="25">
        <v>11</v>
      </c>
      <c r="P25" s="26">
        <v>29</v>
      </c>
      <c r="Q25" s="23">
        <v>3</v>
      </c>
      <c r="R25" s="24">
        <v>4</v>
      </c>
      <c r="S25" s="25">
        <v>28</v>
      </c>
      <c r="T25" s="26">
        <v>21</v>
      </c>
      <c r="U25" s="23">
        <v>10</v>
      </c>
      <c r="V25" s="11">
        <v>27</v>
      </c>
      <c r="W25" s="13">
        <f t="shared" si="0"/>
        <v>155</v>
      </c>
      <c r="X25" s="14">
        <f t="shared" si="1"/>
        <v>142</v>
      </c>
      <c r="Y25" s="17"/>
    </row>
    <row r="26" spans="1:25" ht="23.25" customHeight="1" thickBot="1">
      <c r="A26" s="59"/>
      <c r="B26" s="18" t="s">
        <v>46</v>
      </c>
      <c r="C26" s="59"/>
      <c r="D26" s="74"/>
      <c r="E26" s="19">
        <v>25</v>
      </c>
      <c r="F26" s="20">
        <v>33</v>
      </c>
      <c r="G26" s="21">
        <v>24</v>
      </c>
      <c r="H26" s="10">
        <v>6</v>
      </c>
      <c r="I26" s="19">
        <v>24</v>
      </c>
      <c r="J26" s="20">
        <v>6</v>
      </c>
      <c r="K26" s="21">
        <v>20</v>
      </c>
      <c r="L26" s="10">
        <v>2</v>
      </c>
      <c r="M26" s="19">
        <v>24</v>
      </c>
      <c r="N26" s="20">
        <v>7</v>
      </c>
      <c r="O26" s="21">
        <v>7</v>
      </c>
      <c r="P26" s="10">
        <v>12</v>
      </c>
      <c r="Q26" s="19">
        <v>25</v>
      </c>
      <c r="R26" s="20">
        <v>8</v>
      </c>
      <c r="S26" s="21">
        <v>1</v>
      </c>
      <c r="T26" s="10">
        <v>22</v>
      </c>
      <c r="U26" s="19">
        <v>0</v>
      </c>
      <c r="V26" s="9">
        <v>34</v>
      </c>
      <c r="W26" s="19">
        <f t="shared" si="0"/>
        <v>150</v>
      </c>
      <c r="X26" s="20">
        <f t="shared" si="1"/>
        <v>130</v>
      </c>
      <c r="Y26" s="17"/>
    </row>
    <row r="27" spans="1:25" ht="29.25" customHeight="1">
      <c r="A27" s="84" t="s">
        <v>47</v>
      </c>
      <c r="B27" s="65" t="s">
        <v>52</v>
      </c>
      <c r="C27" s="66"/>
      <c r="D27" s="67"/>
      <c r="E27" s="15">
        <v>0</v>
      </c>
      <c r="F27" s="14">
        <v>2</v>
      </c>
      <c r="G27" s="15">
        <v>0</v>
      </c>
      <c r="H27" s="16">
        <v>4</v>
      </c>
      <c r="I27" s="13">
        <v>0</v>
      </c>
      <c r="J27" s="14">
        <v>2</v>
      </c>
      <c r="K27" s="15">
        <v>7</v>
      </c>
      <c r="L27" s="16">
        <v>1</v>
      </c>
      <c r="M27" s="13">
        <v>2</v>
      </c>
      <c r="N27" s="14">
        <v>0</v>
      </c>
      <c r="O27" s="15">
        <v>2</v>
      </c>
      <c r="P27" s="16">
        <v>4</v>
      </c>
      <c r="Q27" s="13">
        <v>3</v>
      </c>
      <c r="R27" s="14">
        <v>4</v>
      </c>
      <c r="S27" s="15">
        <v>4</v>
      </c>
      <c r="T27" s="16">
        <v>0</v>
      </c>
      <c r="U27" s="13">
        <v>4</v>
      </c>
      <c r="V27" s="7">
        <v>6</v>
      </c>
      <c r="W27" s="13">
        <f t="shared" si="0"/>
        <v>22</v>
      </c>
      <c r="X27" s="14">
        <f t="shared" si="1"/>
        <v>23</v>
      </c>
      <c r="Y27" s="17"/>
    </row>
    <row r="28" spans="1:25" ht="30" customHeight="1">
      <c r="A28" s="85"/>
      <c r="B28" s="80" t="s">
        <v>53</v>
      </c>
      <c r="C28" s="81"/>
      <c r="D28" s="82"/>
      <c r="E28" s="15">
        <v>0</v>
      </c>
      <c r="F28" s="14">
        <v>0</v>
      </c>
      <c r="G28" s="15">
        <v>0</v>
      </c>
      <c r="H28" s="16">
        <v>2</v>
      </c>
      <c r="I28" s="13">
        <v>0</v>
      </c>
      <c r="J28" s="14">
        <v>5</v>
      </c>
      <c r="K28" s="15">
        <v>0</v>
      </c>
      <c r="L28" s="16">
        <v>1</v>
      </c>
      <c r="M28" s="13">
        <v>0</v>
      </c>
      <c r="N28" s="14">
        <v>2</v>
      </c>
      <c r="O28" s="15">
        <v>0</v>
      </c>
      <c r="P28" s="16">
        <v>0</v>
      </c>
      <c r="Q28" s="13">
        <v>0</v>
      </c>
      <c r="R28" s="14">
        <v>0</v>
      </c>
      <c r="S28" s="15">
        <v>0</v>
      </c>
      <c r="T28" s="16">
        <v>0</v>
      </c>
      <c r="U28" s="13">
        <v>0</v>
      </c>
      <c r="V28" s="7">
        <v>3</v>
      </c>
      <c r="W28" s="13">
        <f t="shared" si="0"/>
        <v>0</v>
      </c>
      <c r="X28" s="14">
        <f t="shared" si="1"/>
        <v>13</v>
      </c>
      <c r="Y28" s="17"/>
    </row>
    <row r="30" spans="1:25">
      <c r="A30" s="1" t="s">
        <v>48</v>
      </c>
    </row>
  </sheetData>
  <mergeCells count="39">
    <mergeCell ref="I3:J3"/>
    <mergeCell ref="G3:H3"/>
    <mergeCell ref="D25:D26"/>
    <mergeCell ref="D23:D24"/>
    <mergeCell ref="A1:X1"/>
    <mergeCell ref="U3:V3"/>
    <mergeCell ref="S3:T3"/>
    <mergeCell ref="Q3:R3"/>
    <mergeCell ref="O3:P3"/>
    <mergeCell ref="W3:X3"/>
    <mergeCell ref="M3:N3"/>
    <mergeCell ref="K3:L3"/>
    <mergeCell ref="A23:A24"/>
    <mergeCell ref="A7:A8"/>
    <mergeCell ref="E3:F3"/>
    <mergeCell ref="A3:A4"/>
    <mergeCell ref="B28:D28"/>
    <mergeCell ref="A15:A16"/>
    <mergeCell ref="D15:D16"/>
    <mergeCell ref="C25:C26"/>
    <mergeCell ref="A25:A26"/>
    <mergeCell ref="A27:A28"/>
    <mergeCell ref="B27:D27"/>
    <mergeCell ref="D5:D6"/>
    <mergeCell ref="D7:D8"/>
    <mergeCell ref="D3:D4"/>
    <mergeCell ref="C5:C6"/>
    <mergeCell ref="D12:D13"/>
    <mergeCell ref="C9:C11"/>
    <mergeCell ref="D9:D11"/>
    <mergeCell ref="C23:C24"/>
    <mergeCell ref="C15:C16"/>
    <mergeCell ref="A5:A6"/>
    <mergeCell ref="C12:C13"/>
    <mergeCell ref="C7:C8"/>
    <mergeCell ref="A12:A13"/>
    <mergeCell ref="A9:A11"/>
    <mergeCell ref="B3:B4"/>
    <mergeCell ref="C3:C4"/>
  </mergeCells>
  <phoneticPr fontId="0" type="noConversion"/>
  <printOptions horizontalCentered="1" verticalCentered="1"/>
  <pageMargins left="0.45" right="0.45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Niedzialek, Lisa</dc:creator>
  <cp:lastModifiedBy>turners</cp:lastModifiedBy>
  <cp:lastPrinted>2012-05-24T15:56:20Z</cp:lastPrinted>
  <dcterms:created xsi:type="dcterms:W3CDTF">2011-09-12T18:08:55Z</dcterms:created>
  <dcterms:modified xsi:type="dcterms:W3CDTF">2012-06-21T14:03:06Z</dcterms:modified>
</cp:coreProperties>
</file>