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 l="1"/>
  <c r="L25" i="1" s="1"/>
  <c r="L15" i="1"/>
  <c r="C25" i="1"/>
  <c r="L9" i="1"/>
  <c r="L19" i="1"/>
  <c r="L11" i="1"/>
  <c r="I25" i="1"/>
  <c r="L17" i="1"/>
  <c r="L23" i="1"/>
  <c r="L7" i="1"/>
  <c r="K25" i="1"/>
  <c r="J25" i="1"/>
  <c r="H25" i="1"/>
  <c r="G25" i="1"/>
  <c r="F25" i="1"/>
  <c r="D25" i="1"/>
  <c r="E25" i="1"/>
</calcChain>
</file>

<file path=xl/sharedStrings.xml><?xml version="1.0" encoding="utf-8"?>
<sst xmlns="http://schemas.openxmlformats.org/spreadsheetml/2006/main" count="41" uniqueCount="30">
  <si>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</si>
  <si>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</si>
  <si>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</si>
  <si>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</si>
  <si>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</si>
  <si>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</si>
  <si>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</si>
  <si>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</si>
  <si>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</si>
  <si>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</si>
  <si>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</si>
  <si>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</si>
  <si>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</si>
  <si>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</si>
  <si>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</si>
  <si>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</si>
  <si>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</si>
  <si>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</si>
  <si>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</si>
  <si>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</si>
  <si>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</si>
  <si>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</si>
  <si>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</si>
  <si>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</si>
  <si>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* Reconciled 09/30/12</t>
  </si>
  <si>
    <t>GL Beginning Bal 09/01/12</t>
  </si>
  <si>
    <t>Ending Balance 10/01/12</t>
  </si>
  <si>
    <t>October Debits</t>
  </si>
  <si>
    <t>October Credits</t>
  </si>
  <si>
    <t>October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</si>
</sst>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zoomScale="75" zoomScaleNormal="75" workbookViewId="0">
      <selection activeCell="A4" sqref="A4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bestFit="1" customWidth="1"/>
    <col min="4" max="4" width="14.28515625" style="22" bestFit="1" customWidth="1"/>
    <col min="5" max="5" width="12.140625" style="22" bestFit="1" customWidth="1"/>
    <col min="6" max="6" width="12.140625" style="25" bestFit="1" customWidth="1"/>
    <col min="7" max="7" width="9.140625" style="25"/>
    <col min="8" max="11" width="12.140625" style="25" bestFit="1" customWidth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3">
      <c r="A7" s="21" t="s">
        <v>25</v>
      </c>
      <c r="B7" s="9"/>
      <c r="C7" s="24">
        <v>9226197.2599999998</v>
      </c>
      <c r="D7" s="6">
        <v>-178651.51</v>
      </c>
      <c r="E7" s="6">
        <v>2896.9</v>
      </c>
      <c r="F7" s="6">
        <v>482868.5</v>
      </c>
      <c r="G7" s="6">
        <v>1525.55</v>
      </c>
      <c r="H7" s="6">
        <v>84.91</v>
      </c>
      <c r="I7" s="6">
        <v>62604.800000000003</v>
      </c>
      <c r="J7" s="6">
        <v>48029.59</v>
      </c>
      <c r="K7" s="6">
        <v>574080.49</v>
      </c>
      <c r="L7" s="17">
        <f>SUM(C7:K7)</f>
        <v>10219636.490000002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">
      <c r="A9" s="21" t="s">
        <v>20</v>
      </c>
      <c r="B9" s="9"/>
      <c r="C9" s="24">
        <v>5175666.93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402.22</v>
      </c>
      <c r="J9" s="6">
        <v>0</v>
      </c>
      <c r="K9" s="6">
        <v>0</v>
      </c>
      <c r="L9" s="17">
        <f>SUM(C9:K9)</f>
        <v>5176069.1499999994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21" t="s">
        <v>21</v>
      </c>
      <c r="B11" s="9"/>
      <c r="C11" s="24">
        <v>-4131442.38</v>
      </c>
      <c r="D11" s="6">
        <v>-2142245.3199999998</v>
      </c>
      <c r="E11" s="6">
        <v>0</v>
      </c>
      <c r="F11" s="6">
        <v>0</v>
      </c>
      <c r="G11" s="6">
        <v>0</v>
      </c>
      <c r="H11" s="6">
        <v>0</v>
      </c>
      <c r="I11" s="6">
        <v>-2906.11</v>
      </c>
      <c r="J11" s="6">
        <v>-20989.35</v>
      </c>
      <c r="K11" s="6">
        <v>-84058.66</v>
      </c>
      <c r="L11" s="17">
        <f>SUM(C11:K11)</f>
        <v>-6381641.8199999994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x14ac:dyDescent="0.3">
      <c r="A13" s="21" t="s">
        <v>23</v>
      </c>
      <c r="B13" s="9"/>
      <c r="C13" s="24">
        <v>-2142245.3199999998</v>
      </c>
      <c r="D13" s="6">
        <v>2142245.3199999998</v>
      </c>
      <c r="E13" s="6"/>
      <c r="F13" s="6"/>
      <c r="G13" s="6"/>
      <c r="H13" s="6"/>
      <c r="I13" s="6"/>
      <c r="J13" s="6"/>
      <c r="K13" s="6"/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3">
      <c r="A15" s="21" t="s">
        <v>27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7">
        <f>SUM(C15:K15)</f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3">
      <c r="A17" s="21" t="s">
        <v>28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7">
        <f>SUM(C17:K17)</f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3">
      <c r="A19" s="21" t="s">
        <v>29</v>
      </c>
      <c r="B19" s="9"/>
      <c r="C19" s="24"/>
      <c r="D19" s="6"/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>SUM(C23:K23)</f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26</v>
      </c>
      <c r="B25" s="9"/>
      <c r="C25" s="7">
        <f>SUM(C6:C24)</f>
        <v>8128176.4899999984</v>
      </c>
      <c r="D25" s="7">
        <f t="shared" ref="D25:K25" si="0">SUM(D6:D24)</f>
        <v>-178651.51000000024</v>
      </c>
      <c r="E25" s="7">
        <f t="shared" si="0"/>
        <v>2896.9</v>
      </c>
      <c r="F25" s="7">
        <f t="shared" si="0"/>
        <v>482868.5</v>
      </c>
      <c r="G25" s="7">
        <f t="shared" si="0"/>
        <v>1525.55</v>
      </c>
      <c r="H25" s="7">
        <f t="shared" si="0"/>
        <v>84.91</v>
      </c>
      <c r="I25" s="7">
        <f t="shared" si="0"/>
        <v>60100.91</v>
      </c>
      <c r="J25" s="7">
        <f t="shared" si="0"/>
        <v>27040.239999999998</v>
      </c>
      <c r="K25" s="7">
        <f t="shared" si="0"/>
        <v>490021.82999999996</v>
      </c>
      <c r="L25" s="19">
        <f>SUM(L7:L24)</f>
        <v>9014063.8200000003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24</v>
      </c>
      <c r="B27" s="4"/>
      <c r="C27" s="8"/>
      <c r="D27" s="8"/>
      <c r="E27" s="8"/>
      <c r="F27" s="8"/>
      <c r="G27" s="8"/>
      <c r="H27" s="8"/>
      <c r="I27" s="8"/>
      <c r="J27" s="8"/>
      <c r="K27" s="8"/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2012-10-02T13:09:10Z</cp:lastPrinted>
  <dcterms:created xsi:type="dcterms:W3CDTF">2012-03-20T17:28:13Z</dcterms:created>
  <dcterms:modified xsi:type="dcterms:W3CDTF">2012-10-02T13:09:20Z</dcterms:modified>
</cp:coreProperties>
</file>