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21" i="1" l="1"/>
  <c r="L23" i="1"/>
  <c r="L13" i="1" l="1"/>
  <c r="L15" i="1"/>
  <c r="C25" i="1"/>
  <c r="L9" i="1"/>
  <c r="L19" i="1"/>
  <c r="L11" i="1"/>
  <c r="I25" i="1"/>
  <c r="L17" i="1"/>
  <c r="L7" i="1"/>
  <c r="K25" i="1"/>
  <c r="J25" i="1"/>
  <c r="H25" i="1"/>
  <c r="G25" i="1"/>
  <c r="F25" i="1"/>
  <c r="D25" i="1"/>
  <c r="E25" i="1"/>
  <c r="L25" i="1" l="1"/>
</calcChain>
</file>

<file path=xl/sharedStrings.xml><?xml version="1.0" encoding="utf-8"?>
<sst xmlns="http://schemas.openxmlformats.org/spreadsheetml/2006/main" count="44" uniqueCount="31">
  <si>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</si>
  <si>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</si>
  <si>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</si>
  <si>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</si>
  <si>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</si>
  <si>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</si>
  <si>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</si>
  <si>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</si>
  <si>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</si>
  <si>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</si>
  <si>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</si>
  <si>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</si>
  <si>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</si>
  <si>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</si>
  <si>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</si>
  <si>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</si>
  <si>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</si>
  <si>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0111</t>
  </si>
  <si>
    <t>0112</t>
  </si>
  <si>
    <t>0199</t>
  </si>
  <si>
    <t>Debits</t>
  </si>
  <si>
    <t>Credits</t>
  </si>
  <si>
    <t>Encumbrances</t>
  </si>
  <si>
    <t xml:space="preserve"> Interfund Transactions</t>
  </si>
  <si>
    <t>*</t>
  </si>
  <si>
    <t>GL Beginning Bal 10/01/12</t>
  </si>
  <si>
    <t>November Credits</t>
  </si>
  <si>
    <t>November Interfund Transactions</t>
  </si>
  <si>
    <t>Ending Balance 11/5/12</t>
  </si>
  <si>
    <t>* Reconciled 10/31/12</t>
  </si>
  <si>
    <t>November Debits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</si>
</sst>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0" fontId="3" fillId="0" borderId="2" xfId="1" applyFont="1" applyFill="1" applyBorder="1"/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/>
    <xf numFmtId="4" fontId="3" fillId="0" borderId="4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5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3" xfId="1" quotePrefix="1" applyFont="1" applyFill="1" applyBorder="1" applyAlignment="1">
      <alignment horizontal="center" wrapText="1"/>
    </xf>
    <xf numFmtId="4" fontId="3" fillId="0" borderId="6" xfId="1" applyNumberFormat="1" applyFont="1" applyFill="1" applyBorder="1"/>
    <xf numFmtId="0" fontId="5" fillId="0" borderId="0" xfId="0" applyFont="1" applyFill="1"/>
    <xf numFmtId="0" fontId="3" fillId="0" borderId="7" xfId="1" quotePrefix="1" applyFont="1" applyFill="1" applyBorder="1" applyAlignment="1">
      <alignment horizontal="center"/>
    </xf>
    <xf numFmtId="0" fontId="3" fillId="0" borderId="6" xfId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tabSelected="1" zoomScale="75" zoomScaleNormal="75" workbookViewId="0">
      <selection activeCell="D28" sqref="D28"/>
    </sheetView>
  </sheetViews>
  <sheetFormatPr defaultRowHeight="16.5" outlineLevelRow="1" outlineLevelCol="1" x14ac:dyDescent="0.3"/>
  <cols>
    <col min="1" max="1" width="36.42578125" style="22" customWidth="1"/>
    <col min="2" max="2" width="2.42578125" style="22" customWidth="1"/>
    <col min="3" max="3" width="15.140625" style="22" customWidth="1" outlineLevel="1"/>
    <col min="4" max="4" width="14.28515625" style="22" customWidth="1" outlineLevel="1"/>
    <col min="5" max="5" width="12.140625" style="22" customWidth="1" outlineLevel="1"/>
    <col min="6" max="6" width="12.140625" style="25" customWidth="1" outlineLevel="1"/>
    <col min="7" max="7" width="9.140625" style="25" customWidth="1" outlineLevel="1"/>
    <col min="8" max="11" width="12.140625" style="25" customWidth="1" outlineLevel="1"/>
    <col min="12" max="12" width="15.140625" style="22" bestFit="1" customWidth="1"/>
    <col min="13" max="16384" width="9.140625" style="22"/>
  </cols>
  <sheetData>
    <row r="1" spans="1:29" ht="21.75" customHeight="1" x14ac:dyDescent="0.3">
      <c r="A1" s="2"/>
      <c r="B1" s="2"/>
      <c r="C1" s="2"/>
      <c r="D1" s="2"/>
      <c r="E1" s="2"/>
      <c r="F1" s="9"/>
      <c r="G1" s="9"/>
      <c r="H1" s="9"/>
      <c r="I1" s="9"/>
      <c r="J1" s="9"/>
      <c r="K1" s="9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8.75" x14ac:dyDescent="0.3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9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30" customHeight="1" x14ac:dyDescent="0.3">
      <c r="A3" s="2"/>
      <c r="B3" s="2"/>
      <c r="C3" s="10" t="s">
        <v>1</v>
      </c>
      <c r="D3" s="10" t="s">
        <v>1</v>
      </c>
      <c r="E3" s="10" t="s">
        <v>1</v>
      </c>
      <c r="F3" s="10" t="s">
        <v>1</v>
      </c>
      <c r="G3" s="11" t="s">
        <v>2</v>
      </c>
      <c r="H3" s="10" t="s">
        <v>1</v>
      </c>
      <c r="I3" s="10" t="s">
        <v>1</v>
      </c>
      <c r="J3" s="10" t="s">
        <v>1</v>
      </c>
      <c r="K3" s="10" t="s">
        <v>1</v>
      </c>
      <c r="L3" s="1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31.5" customHeight="1" x14ac:dyDescent="0.3">
      <c r="A4" s="21" t="s">
        <v>3</v>
      </c>
      <c r="B4" s="9"/>
      <c r="C4" s="23" t="s">
        <v>4</v>
      </c>
      <c r="D4" s="23" t="s">
        <v>5</v>
      </c>
      <c r="E4" s="13" t="s">
        <v>6</v>
      </c>
      <c r="F4" s="23" t="s">
        <v>7</v>
      </c>
      <c r="G4" s="13" t="s">
        <v>7</v>
      </c>
      <c r="H4" s="13" t="s">
        <v>8</v>
      </c>
      <c r="I4" s="13" t="s">
        <v>9</v>
      </c>
      <c r="J4" s="23" t="s">
        <v>10</v>
      </c>
      <c r="K4" s="13" t="s">
        <v>11</v>
      </c>
      <c r="L4" s="13" t="s">
        <v>12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x14ac:dyDescent="0.3">
      <c r="A5" s="21" t="s">
        <v>13</v>
      </c>
      <c r="B5" s="9"/>
      <c r="C5" s="26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14</v>
      </c>
      <c r="J5" s="14" t="s">
        <v>14</v>
      </c>
      <c r="K5" s="14" t="s">
        <v>14</v>
      </c>
      <c r="L5" s="1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outlineLevel="1" x14ac:dyDescent="0.3">
      <c r="A6" s="21"/>
      <c r="B6" s="9"/>
      <c r="C6" s="27"/>
      <c r="D6" s="9"/>
      <c r="E6" s="9"/>
      <c r="F6" s="9"/>
      <c r="G6" s="9"/>
      <c r="H6" s="9"/>
      <c r="I6" s="9"/>
      <c r="J6" s="9"/>
      <c r="K6" s="9"/>
      <c r="L6" s="1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outlineLevel="1" x14ac:dyDescent="0.3">
      <c r="A7" s="21" t="s">
        <v>25</v>
      </c>
      <c r="B7" s="9"/>
      <c r="C7" s="24">
        <v>8172089.5999999996</v>
      </c>
      <c r="D7" s="6">
        <v>0</v>
      </c>
      <c r="E7" s="6">
        <v>2896.9</v>
      </c>
      <c r="F7" s="6">
        <v>482901.52</v>
      </c>
      <c r="G7" s="6">
        <v>1525.62</v>
      </c>
      <c r="H7" s="6">
        <v>604.29999999999995</v>
      </c>
      <c r="I7" s="6">
        <v>111413.94</v>
      </c>
      <c r="J7" s="6">
        <v>47576.54</v>
      </c>
      <c r="K7" s="6">
        <v>490041.51</v>
      </c>
      <c r="L7" s="17">
        <f>SUM(C7:K7)</f>
        <v>9309049.9299999978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12.75" customHeight="1" outlineLevel="1" x14ac:dyDescent="0.3">
      <c r="A8" s="21"/>
      <c r="B8" s="9"/>
      <c r="C8" s="24"/>
      <c r="D8" s="6"/>
      <c r="E8" s="6"/>
      <c r="F8" s="6"/>
      <c r="G8" s="6"/>
      <c r="H8" s="6"/>
      <c r="I8" s="6"/>
      <c r="J8" s="6"/>
      <c r="K8" s="6"/>
      <c r="L8" s="17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outlineLevel="1" x14ac:dyDescent="0.3">
      <c r="A9" s="21" t="s">
        <v>20</v>
      </c>
      <c r="B9" s="9"/>
      <c r="C9" s="24">
        <v>19148530.050000001</v>
      </c>
      <c r="D9" s="6">
        <v>0</v>
      </c>
      <c r="E9" s="6">
        <v>0</v>
      </c>
      <c r="F9" s="6">
        <v>0</v>
      </c>
      <c r="G9" s="6">
        <v>0</v>
      </c>
      <c r="H9" s="6">
        <v>13862.33</v>
      </c>
      <c r="I9" s="6">
        <v>445.59</v>
      </c>
      <c r="J9" s="6">
        <v>23200.18</v>
      </c>
      <c r="K9" s="6">
        <v>67.09</v>
      </c>
      <c r="L9" s="17">
        <f>SUM(C9:K9)</f>
        <v>19186105.239999998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12.75" customHeight="1" outlineLevel="1" x14ac:dyDescent="0.3">
      <c r="A10" s="21"/>
      <c r="B10" s="9"/>
      <c r="C10" s="24"/>
      <c r="D10" s="6"/>
      <c r="E10" s="6"/>
      <c r="F10" s="18"/>
      <c r="G10" s="18"/>
      <c r="H10" s="6"/>
      <c r="I10" s="6"/>
      <c r="J10" s="6"/>
      <c r="K10" s="6"/>
      <c r="L10" s="17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outlineLevel="1" x14ac:dyDescent="0.3">
      <c r="A11" s="21" t="s">
        <v>21</v>
      </c>
      <c r="B11" s="9"/>
      <c r="C11" s="24">
        <v>-8360257.0300000003</v>
      </c>
      <c r="D11" s="6">
        <v>-2240204.27</v>
      </c>
      <c r="E11" s="6">
        <v>-471.7</v>
      </c>
      <c r="F11" s="6">
        <v>0</v>
      </c>
      <c r="G11" s="6">
        <v>0</v>
      </c>
      <c r="H11" s="6">
        <v>0</v>
      </c>
      <c r="I11" s="6">
        <v>-30</v>
      </c>
      <c r="J11" s="6">
        <v>-25888.76</v>
      </c>
      <c r="K11" s="6">
        <v>-161315.85</v>
      </c>
      <c r="L11" s="17">
        <f>SUM(C11:K11)</f>
        <v>-10788167.609999999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12.75" customHeight="1" outlineLevel="1" x14ac:dyDescent="0.3">
      <c r="A12" s="21"/>
      <c r="B12" s="9"/>
      <c r="C12" s="24"/>
      <c r="D12" s="6"/>
      <c r="E12" s="6"/>
      <c r="F12" s="6"/>
      <c r="G12" s="6"/>
      <c r="H12" s="6"/>
      <c r="I12" s="6"/>
      <c r="J12" s="6"/>
      <c r="K12" s="6"/>
      <c r="L12" s="17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s="25" customFormat="1" outlineLevel="1" x14ac:dyDescent="0.3">
      <c r="A13" s="21" t="s">
        <v>23</v>
      </c>
      <c r="B13" s="9"/>
      <c r="C13" s="24">
        <v>-2240204.27</v>
      </c>
      <c r="D13" s="6">
        <v>2240204.27</v>
      </c>
      <c r="E13" s="6"/>
      <c r="F13" s="6"/>
      <c r="G13" s="6"/>
      <c r="H13" s="6"/>
      <c r="I13" s="6"/>
      <c r="J13" s="6"/>
      <c r="K13" s="6"/>
      <c r="L13" s="17">
        <f>SUM(C13:K13)</f>
        <v>0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12.75" customHeight="1" outlineLevel="1" x14ac:dyDescent="0.3">
      <c r="A14" s="21"/>
      <c r="B14" s="9"/>
      <c r="C14" s="24"/>
      <c r="D14" s="6"/>
      <c r="E14" s="6"/>
      <c r="F14" s="6"/>
      <c r="G14" s="6"/>
      <c r="H14" s="6"/>
      <c r="I14" s="6"/>
      <c r="J14" s="6"/>
      <c r="K14" s="6"/>
      <c r="L14" s="17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outlineLevel="1" x14ac:dyDescent="0.3">
      <c r="A15" s="21" t="s">
        <v>30</v>
      </c>
      <c r="B15" s="9"/>
      <c r="C15" s="24">
        <v>110811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25.1</v>
      </c>
      <c r="J15" s="6">
        <v>2.31</v>
      </c>
      <c r="K15" s="6">
        <v>0</v>
      </c>
      <c r="L15" s="17">
        <f>SUM(C15:K15)</f>
        <v>110838.41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12.75" customHeight="1" outlineLevel="1" x14ac:dyDescent="0.3">
      <c r="A16" s="21"/>
      <c r="B16" s="9"/>
      <c r="C16" s="24"/>
      <c r="D16" s="6"/>
      <c r="E16" s="6"/>
      <c r="F16" s="6"/>
      <c r="G16" s="6"/>
      <c r="H16" s="6"/>
      <c r="I16" s="6"/>
      <c r="J16" s="6"/>
      <c r="K16" s="6"/>
      <c r="L16" s="17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outlineLevel="1" x14ac:dyDescent="0.3">
      <c r="A17" s="21" t="s">
        <v>26</v>
      </c>
      <c r="B17" s="9"/>
      <c r="C17" s="24">
        <v>-1121435.4099999999</v>
      </c>
      <c r="D17" s="6">
        <v>-1106193.8400000001</v>
      </c>
      <c r="E17" s="6">
        <v>0</v>
      </c>
      <c r="F17" s="6">
        <v>0</v>
      </c>
      <c r="G17" s="6">
        <v>0</v>
      </c>
      <c r="H17" s="6">
        <v>-1825.1</v>
      </c>
      <c r="I17" s="6">
        <v>-5400.22</v>
      </c>
      <c r="J17" s="6">
        <v>-39719.089999999997</v>
      </c>
      <c r="K17" s="6">
        <v>0</v>
      </c>
      <c r="L17" s="17">
        <f>SUM(C17:K17)</f>
        <v>-2274573.66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12.75" customHeight="1" outlineLevel="1" x14ac:dyDescent="0.3">
      <c r="A18" s="21"/>
      <c r="B18" s="9"/>
      <c r="C18" s="24"/>
      <c r="D18" s="6"/>
      <c r="E18" s="6"/>
      <c r="F18" s="6"/>
      <c r="G18" s="6"/>
      <c r="H18" s="6"/>
      <c r="I18" s="6"/>
      <c r="J18" s="6"/>
      <c r="K18" s="6"/>
      <c r="L18" s="17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outlineLevel="1" x14ac:dyDescent="0.3">
      <c r="A19" s="21" t="s">
        <v>27</v>
      </c>
      <c r="B19" s="9"/>
      <c r="C19" s="24">
        <v>-1106193.8400000001</v>
      </c>
      <c r="D19" s="6">
        <v>1106193.8400000001</v>
      </c>
      <c r="E19" s="6"/>
      <c r="F19" s="6"/>
      <c r="G19" s="6"/>
      <c r="H19" s="6"/>
      <c r="I19" s="6"/>
      <c r="J19" s="6"/>
      <c r="K19" s="6"/>
      <c r="L19" s="17">
        <f>SUM(C19:K19)</f>
        <v>0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12.75" customHeight="1" outlineLevel="1" x14ac:dyDescent="0.3">
      <c r="A20" s="21"/>
      <c r="B20" s="9"/>
      <c r="C20" s="24"/>
      <c r="D20" s="9"/>
      <c r="E20" s="6"/>
      <c r="F20" s="6"/>
      <c r="G20" s="6"/>
      <c r="H20" s="6"/>
      <c r="I20" s="6"/>
      <c r="J20" s="6"/>
      <c r="K20" s="6"/>
      <c r="L20" s="17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outlineLevel="1" x14ac:dyDescent="0.3">
      <c r="A21" s="21"/>
      <c r="B21" s="9"/>
      <c r="C21" s="24"/>
      <c r="D21" s="6"/>
      <c r="E21" s="6"/>
      <c r="F21" s="6"/>
      <c r="G21" s="6"/>
      <c r="H21" s="6"/>
      <c r="I21" s="6"/>
      <c r="J21" s="6"/>
      <c r="K21" s="6"/>
      <c r="L21" s="17">
        <f t="shared" ref="L21:L23" si="0">SUM(C21:K21)</f>
        <v>0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12.75" customHeight="1" outlineLevel="1" x14ac:dyDescent="0.3">
      <c r="A22" s="21"/>
      <c r="B22" s="9"/>
      <c r="C22" s="24"/>
      <c r="D22" s="6"/>
      <c r="E22" s="6"/>
      <c r="F22" s="6"/>
      <c r="G22" s="6"/>
      <c r="H22" s="6"/>
      <c r="I22" s="6"/>
      <c r="J22" s="6"/>
      <c r="K22" s="6"/>
      <c r="L22" s="17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outlineLevel="1" x14ac:dyDescent="0.3">
      <c r="A23" s="21" t="s">
        <v>22</v>
      </c>
      <c r="B23" s="9"/>
      <c r="C23" s="24"/>
      <c r="D23" s="6"/>
      <c r="E23" s="6"/>
      <c r="F23" s="6"/>
      <c r="G23" s="6"/>
      <c r="H23" s="6"/>
      <c r="I23" s="6"/>
      <c r="J23" s="6"/>
      <c r="K23" s="6"/>
      <c r="L23" s="17">
        <f t="shared" si="0"/>
        <v>0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outlineLevel="1" x14ac:dyDescent="0.3">
      <c r="A24" s="9"/>
      <c r="B24" s="9"/>
      <c r="C24" s="24"/>
      <c r="D24" s="6"/>
      <c r="E24" s="6"/>
      <c r="F24" s="6"/>
      <c r="G24" s="6"/>
      <c r="H24" s="6"/>
      <c r="I24" s="6"/>
      <c r="J24" s="6"/>
      <c r="K24" s="6"/>
      <c r="L24" s="17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ht="17.25" thickBot="1" x14ac:dyDescent="0.35">
      <c r="A25" s="21" t="s">
        <v>28</v>
      </c>
      <c r="B25" s="9"/>
      <c r="C25" s="7">
        <f>SUM(C6:C24)</f>
        <v>14603340.099999998</v>
      </c>
      <c r="D25" s="7">
        <f t="shared" ref="D25:K25" si="1">SUM(D6:D24)</f>
        <v>0</v>
      </c>
      <c r="E25" s="7">
        <f t="shared" si="1"/>
        <v>2425.2000000000003</v>
      </c>
      <c r="F25" s="7">
        <f t="shared" si="1"/>
        <v>482901.52</v>
      </c>
      <c r="G25" s="7">
        <f t="shared" si="1"/>
        <v>1525.62</v>
      </c>
      <c r="H25" s="7">
        <f t="shared" si="1"/>
        <v>12641.529999999999</v>
      </c>
      <c r="I25" s="7">
        <f t="shared" si="1"/>
        <v>106454.41</v>
      </c>
      <c r="J25" s="7">
        <f t="shared" si="1"/>
        <v>5171.1800000000076</v>
      </c>
      <c r="K25" s="7">
        <f t="shared" si="1"/>
        <v>328792.75</v>
      </c>
      <c r="L25" s="19">
        <f>SUM(L7:L24)</f>
        <v>15543252.309999995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7.25" thickTop="1" x14ac:dyDescent="0.3">
      <c r="A26" s="2"/>
      <c r="B26" s="2"/>
      <c r="C26" s="3"/>
      <c r="D26" s="3"/>
      <c r="E26" s="6"/>
      <c r="F26" s="6"/>
      <c r="G26" s="6"/>
      <c r="H26" s="6"/>
      <c r="I26" s="6"/>
      <c r="J26" s="6"/>
      <c r="K26" s="6"/>
      <c r="L26" s="6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x14ac:dyDescent="0.3">
      <c r="A27" s="4" t="s">
        <v>29</v>
      </c>
      <c r="B27" s="4"/>
      <c r="C27" s="8"/>
      <c r="D27" s="8" t="s">
        <v>24</v>
      </c>
      <c r="E27" s="8" t="s">
        <v>24</v>
      </c>
      <c r="F27" s="8"/>
      <c r="G27" s="8"/>
      <c r="H27" s="8"/>
      <c r="I27" s="8"/>
      <c r="J27" s="8"/>
      <c r="K27" s="8" t="s">
        <v>24</v>
      </c>
      <c r="L27" s="20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x14ac:dyDescent="0.3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6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x14ac:dyDescent="0.3">
      <c r="A29" s="2"/>
      <c r="B29" s="2"/>
      <c r="C29" s="2"/>
      <c r="D29" s="2"/>
      <c r="E29" s="2"/>
      <c r="F29" s="9"/>
      <c r="G29" s="9"/>
      <c r="H29" s="9"/>
      <c r="I29" s="9"/>
      <c r="J29" s="9"/>
      <c r="K29" s="9"/>
      <c r="L29" s="6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2" spans="1:29" x14ac:dyDescent="0.3">
      <c r="A32" s="2"/>
      <c r="B32" s="2"/>
      <c r="C32" s="2"/>
      <c r="D32" s="2"/>
      <c r="E32" s="2"/>
      <c r="F32" s="9"/>
      <c r="G32" s="9"/>
      <c r="H32" s="9"/>
      <c r="I32" s="9"/>
      <c r="J32" s="9"/>
      <c r="K32" s="9"/>
      <c r="L32" s="6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</sheetData>
  <phoneticPr fontId="6" type="noConversion"/>
  <pageMargins left="0.25" right="0.25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Whitmire, Judy</cp:lastModifiedBy>
  <cp:lastPrinted>2012-10-22T19:09:06Z</cp:lastPrinted>
  <dcterms:created xsi:type="dcterms:W3CDTF">2012-03-20T17:28:13Z</dcterms:created>
  <dcterms:modified xsi:type="dcterms:W3CDTF">2012-11-08T13:01:12Z</dcterms:modified>
</cp:coreProperties>
</file>