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21" i="1" l="1"/>
  <c r="L23" i="1"/>
  <c r="L13" i="1" l="1"/>
  <c r="L15" i="1"/>
  <c r="C25" i="1"/>
  <c r="L9" i="1"/>
  <c r="L19" i="1"/>
  <c r="L11" i="1"/>
  <c r="I25" i="1"/>
  <c r="L17" i="1"/>
  <c r="L7" i="1"/>
  <c r="K25" i="1"/>
  <c r="J25" i="1"/>
  <c r="H25" i="1"/>
  <c r="G25" i="1"/>
  <c r="F25" i="1"/>
  <c r="D25" i="1"/>
  <c r="E25" i="1"/>
  <c r="L25" i="1" l="1"/>
</calcChain>
</file>

<file path=xl/sharedStrings.xml><?xml version="1.0" encoding="utf-8"?>
<sst xmlns="http://schemas.openxmlformats.org/spreadsheetml/2006/main" count="46" uniqueCount="31">
  <si>
    <t>Treasurer's Report</t>
  </si>
  <si>
    <t>Northwest
Savings</t>
  </si>
  <si>
    <t>PLGIT</t>
  </si>
  <si>
    <t>Fund</t>
  </si>
  <si>
    <t>01 
General</t>
  </si>
  <si>
    <t>01 
Payroll</t>
  </si>
  <si>
    <t>01 Petty
 Cash</t>
  </si>
  <si>
    <t>01 
Invst</t>
  </si>
  <si>
    <t>01 
Holding</t>
  </si>
  <si>
    <t>02 
Food Svc</t>
  </si>
  <si>
    <t>03
 Athletics</t>
  </si>
  <si>
    <t>06 
Cap Res</t>
  </si>
  <si>
    <t>Total
Balance</t>
  </si>
  <si>
    <t>Account</t>
  </si>
  <si>
    <t>0105</t>
  </si>
  <si>
    <t>0106</t>
  </si>
  <si>
    <t>0103</t>
  </si>
  <si>
    <t>0111</t>
  </si>
  <si>
    <t>0112</t>
  </si>
  <si>
    <t>0199</t>
  </si>
  <si>
    <t>Debits</t>
  </si>
  <si>
    <t>Credits</t>
  </si>
  <si>
    <t>Encumbrances</t>
  </si>
  <si>
    <t xml:space="preserve"> Interfund Transactions</t>
  </si>
  <si>
    <t>*</t>
  </si>
  <si>
    <t>GL Beginning Bal 12/01/12</t>
  </si>
  <si>
    <t>Ending Balance 1/7/13</t>
  </si>
  <si>
    <t>* Reconciled 12/31/12</t>
  </si>
  <si>
    <t>January Debits</t>
  </si>
  <si>
    <t>January Credits</t>
  </si>
  <si>
    <t>January Interfund 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</si>
</sst>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3" fillId="0" borderId="2" xfId="1" applyFont="1" applyFill="1" applyBorder="1"/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/>
    <xf numFmtId="4" fontId="3" fillId="0" borderId="4" xfId="1" applyNumberFormat="1" applyFont="1" applyFill="1" applyBorder="1"/>
    <xf numFmtId="4" fontId="3" fillId="0" borderId="0" xfId="1" applyNumberFormat="1" applyFont="1" applyFill="1" applyBorder="1" applyAlignment="1">
      <alignment horizontal="right"/>
    </xf>
    <xf numFmtId="4" fontId="3" fillId="0" borderId="5" xfId="1" applyNumberFormat="1" applyFont="1" applyFill="1" applyBorder="1"/>
    <xf numFmtId="4" fontId="3" fillId="0" borderId="0" xfId="1" applyNumberFormat="1" applyFont="1" applyFill="1" applyBorder="1"/>
    <xf numFmtId="0" fontId="4" fillId="0" borderId="0" xfId="1" applyFont="1" applyFill="1"/>
    <xf numFmtId="0" fontId="5" fillId="0" borderId="0" xfId="0" applyFont="1"/>
    <xf numFmtId="0" fontId="4" fillId="0" borderId="3" xfId="1" quotePrefix="1" applyFont="1" applyFill="1" applyBorder="1" applyAlignment="1">
      <alignment horizontal="center" wrapText="1"/>
    </xf>
    <xf numFmtId="4" fontId="3" fillId="0" borderId="6" xfId="1" applyNumberFormat="1" applyFont="1" applyFill="1" applyBorder="1"/>
    <xf numFmtId="0" fontId="5" fillId="0" borderId="0" xfId="0" applyFont="1" applyFill="1"/>
    <xf numFmtId="0" fontId="3" fillId="0" borderId="7" xfId="1" quotePrefix="1" applyFont="1" applyFill="1" applyBorder="1" applyAlignment="1">
      <alignment horizontal="center"/>
    </xf>
    <xf numFmtId="0" fontId="3" fillId="0" borderId="6" xfId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tabSelected="1" topLeftCell="A4" zoomScale="75" zoomScaleNormal="75" workbookViewId="0">
      <selection activeCell="A21" sqref="A21"/>
    </sheetView>
  </sheetViews>
  <sheetFormatPr defaultRowHeight="16.5" outlineLevelRow="1" outlineLevelCol="1" x14ac:dyDescent="0.3"/>
  <cols>
    <col min="1" max="1" width="36.42578125" style="22" customWidth="1"/>
    <col min="2" max="2" width="2.42578125" style="22" customWidth="1"/>
    <col min="3" max="3" width="15.140625" style="22" customWidth="1" outlineLevel="1"/>
    <col min="4" max="4" width="14.28515625" style="22" customWidth="1" outlineLevel="1"/>
    <col min="5" max="5" width="12.140625" style="22" customWidth="1" outlineLevel="1"/>
    <col min="6" max="6" width="12.140625" style="25" customWidth="1" outlineLevel="1"/>
    <col min="7" max="7" width="9.140625" style="25" customWidth="1" outlineLevel="1"/>
    <col min="8" max="11" width="12.140625" style="25" customWidth="1" outlineLevel="1"/>
    <col min="12" max="12" width="15.140625" style="22" bestFit="1" customWidth="1"/>
    <col min="13" max="16384" width="9.140625" style="22"/>
  </cols>
  <sheetData>
    <row r="1" spans="1:29" ht="21.75" customHeight="1" x14ac:dyDescent="0.3">
      <c r="A1" s="2"/>
      <c r="B1" s="2"/>
      <c r="C1" s="2"/>
      <c r="D1" s="2"/>
      <c r="E1" s="2"/>
      <c r="F1" s="9"/>
      <c r="G1" s="9"/>
      <c r="H1" s="9"/>
      <c r="I1" s="9"/>
      <c r="J1" s="9"/>
      <c r="K1" s="9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8.75" x14ac:dyDescent="0.3">
      <c r="A2" s="1" t="s">
        <v>0</v>
      </c>
      <c r="B2" s="2"/>
      <c r="C2" s="2"/>
      <c r="D2" s="2"/>
      <c r="E2" s="2"/>
      <c r="F2" s="9"/>
      <c r="G2" s="9"/>
      <c r="H2" s="9"/>
      <c r="I2" s="9"/>
      <c r="J2" s="9"/>
      <c r="K2" s="9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30" customHeight="1" x14ac:dyDescent="0.3">
      <c r="A3" s="2"/>
      <c r="B3" s="2"/>
      <c r="C3" s="10" t="s">
        <v>1</v>
      </c>
      <c r="D3" s="10" t="s">
        <v>1</v>
      </c>
      <c r="E3" s="10" t="s">
        <v>1</v>
      </c>
      <c r="F3" s="10" t="s">
        <v>1</v>
      </c>
      <c r="G3" s="11" t="s">
        <v>2</v>
      </c>
      <c r="H3" s="10" t="s">
        <v>1</v>
      </c>
      <c r="I3" s="10" t="s">
        <v>1</v>
      </c>
      <c r="J3" s="10" t="s">
        <v>1</v>
      </c>
      <c r="K3" s="10" t="s">
        <v>1</v>
      </c>
      <c r="L3" s="1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31.5" customHeight="1" x14ac:dyDescent="0.3">
      <c r="A4" s="21" t="s">
        <v>3</v>
      </c>
      <c r="B4" s="9"/>
      <c r="C4" s="23" t="s">
        <v>4</v>
      </c>
      <c r="D4" s="23" t="s">
        <v>5</v>
      </c>
      <c r="E4" s="13" t="s">
        <v>6</v>
      </c>
      <c r="F4" s="23" t="s">
        <v>7</v>
      </c>
      <c r="G4" s="13" t="s">
        <v>7</v>
      </c>
      <c r="H4" s="13" t="s">
        <v>8</v>
      </c>
      <c r="I4" s="13" t="s">
        <v>9</v>
      </c>
      <c r="J4" s="23" t="s">
        <v>10</v>
      </c>
      <c r="K4" s="13" t="s">
        <v>11</v>
      </c>
      <c r="L4" s="13" t="s">
        <v>12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x14ac:dyDescent="0.3">
      <c r="A5" s="21" t="s">
        <v>13</v>
      </c>
      <c r="B5" s="9"/>
      <c r="C5" s="26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14</v>
      </c>
      <c r="J5" s="14" t="s">
        <v>14</v>
      </c>
      <c r="K5" s="14" t="s">
        <v>14</v>
      </c>
      <c r="L5" s="1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outlineLevel="1" x14ac:dyDescent="0.3">
      <c r="A6" s="21"/>
      <c r="B6" s="9"/>
      <c r="C6" s="27"/>
      <c r="D6" s="9"/>
      <c r="E6" s="9"/>
      <c r="F6" s="9"/>
      <c r="G6" s="9"/>
      <c r="H6" s="9"/>
      <c r="I6" s="9"/>
      <c r="J6" s="9"/>
      <c r="K6" s="9"/>
      <c r="L6" s="1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outlineLevel="1" x14ac:dyDescent="0.3">
      <c r="A7" s="21" t="s">
        <v>25</v>
      </c>
      <c r="B7" s="9"/>
      <c r="C7" s="24">
        <v>12861491.27</v>
      </c>
      <c r="D7" s="6">
        <v>0</v>
      </c>
      <c r="E7" s="6">
        <v>2119.6</v>
      </c>
      <c r="F7" s="6">
        <v>482957.06</v>
      </c>
      <c r="G7" s="6">
        <v>1525.72</v>
      </c>
      <c r="H7" s="6">
        <v>14659.01</v>
      </c>
      <c r="I7" s="6">
        <v>213733.92</v>
      </c>
      <c r="J7" s="6">
        <v>87962.61</v>
      </c>
      <c r="K7" s="6">
        <v>328723.78000000003</v>
      </c>
      <c r="L7" s="17">
        <f>SUM(C7:K7)</f>
        <v>13993172.969999999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2.75" customHeight="1" outlineLevel="1" x14ac:dyDescent="0.3">
      <c r="A8" s="21"/>
      <c r="B8" s="9"/>
      <c r="C8" s="24"/>
      <c r="D8" s="6"/>
      <c r="E8" s="6"/>
      <c r="F8" s="6"/>
      <c r="G8" s="6"/>
      <c r="H8" s="6"/>
      <c r="I8" s="6"/>
      <c r="J8" s="6"/>
      <c r="K8" s="6"/>
      <c r="L8" s="17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outlineLevel="1" x14ac:dyDescent="0.3">
      <c r="A9" s="21" t="s">
        <v>20</v>
      </c>
      <c r="B9" s="9"/>
      <c r="C9" s="24">
        <v>7239382.3200000003</v>
      </c>
      <c r="D9" s="6">
        <v>0</v>
      </c>
      <c r="E9" s="6">
        <v>0</v>
      </c>
      <c r="F9" s="6">
        <v>0</v>
      </c>
      <c r="G9" s="6">
        <v>0</v>
      </c>
      <c r="H9" s="6">
        <v>2000.53</v>
      </c>
      <c r="I9" s="6">
        <v>4966.47</v>
      </c>
      <c r="J9" s="6">
        <v>307.5</v>
      </c>
      <c r="K9" s="6">
        <v>10.83</v>
      </c>
      <c r="L9" s="17">
        <f>SUM(C9:K9)</f>
        <v>7246667.6500000004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12.75" customHeight="1" outlineLevel="1" x14ac:dyDescent="0.3">
      <c r="A10" s="21"/>
      <c r="B10" s="9"/>
      <c r="C10" s="24"/>
      <c r="D10" s="6"/>
      <c r="E10" s="6"/>
      <c r="F10" s="18"/>
      <c r="G10" s="18"/>
      <c r="H10" s="6"/>
      <c r="I10" s="6"/>
      <c r="J10" s="6"/>
      <c r="K10" s="6"/>
      <c r="L10" s="17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outlineLevel="1" x14ac:dyDescent="0.3">
      <c r="A11" s="21" t="s">
        <v>21</v>
      </c>
      <c r="B11" s="9"/>
      <c r="C11" s="24">
        <v>-2852691.03</v>
      </c>
      <c r="D11" s="6">
        <v>-2480953.0099999998</v>
      </c>
      <c r="E11" s="6">
        <v>-45.66</v>
      </c>
      <c r="F11" s="6">
        <v>0</v>
      </c>
      <c r="G11" s="6">
        <v>0</v>
      </c>
      <c r="H11" s="6">
        <v>-13312.46</v>
      </c>
      <c r="I11" s="6">
        <v>-392850.84</v>
      </c>
      <c r="J11" s="6">
        <v>-21891.66</v>
      </c>
      <c r="K11" s="6">
        <v>-124044.75</v>
      </c>
      <c r="L11" s="17">
        <f>SUM(C11:K11)</f>
        <v>-5885789.4099999992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2.75" customHeight="1" outlineLevel="1" x14ac:dyDescent="0.3">
      <c r="A12" s="21"/>
      <c r="B12" s="9"/>
      <c r="C12" s="24"/>
      <c r="D12" s="6"/>
      <c r="E12" s="6"/>
      <c r="F12" s="6"/>
      <c r="G12" s="6"/>
      <c r="H12" s="6"/>
      <c r="I12" s="6"/>
      <c r="J12" s="6"/>
      <c r="K12" s="6"/>
      <c r="L12" s="17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s="25" customFormat="1" outlineLevel="1" x14ac:dyDescent="0.3">
      <c r="A13" s="21" t="s">
        <v>23</v>
      </c>
      <c r="B13" s="9"/>
      <c r="C13" s="24">
        <v>-2480953.0099999998</v>
      </c>
      <c r="D13" s="6">
        <v>2480953.0099999998</v>
      </c>
      <c r="E13" s="6"/>
      <c r="F13" s="6"/>
      <c r="G13" s="6"/>
      <c r="H13" s="6"/>
      <c r="I13" s="6"/>
      <c r="J13" s="6"/>
      <c r="K13" s="6"/>
      <c r="L13" s="17">
        <f>SUM(C13:K13)</f>
        <v>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ht="12.75" customHeight="1" outlineLevel="1" x14ac:dyDescent="0.3">
      <c r="A14" s="21"/>
      <c r="B14" s="9"/>
      <c r="C14" s="24"/>
      <c r="D14" s="6"/>
      <c r="E14" s="6"/>
      <c r="F14" s="6"/>
      <c r="G14" s="6"/>
      <c r="H14" s="6"/>
      <c r="I14" s="6"/>
      <c r="J14" s="6"/>
      <c r="K14" s="6"/>
      <c r="L14" s="17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outlineLevel="1" x14ac:dyDescent="0.3">
      <c r="A15" s="21" t="s">
        <v>28</v>
      </c>
      <c r="B15" s="9"/>
      <c r="C15" s="24">
        <v>460487.75</v>
      </c>
      <c r="D15" s="6">
        <v>0</v>
      </c>
      <c r="E15" s="6"/>
      <c r="F15" s="6"/>
      <c r="G15" s="6"/>
      <c r="H15" s="6"/>
      <c r="I15" s="6">
        <v>145.35</v>
      </c>
      <c r="J15" s="6">
        <v>527</v>
      </c>
      <c r="K15" s="6"/>
      <c r="L15" s="17">
        <f>SUM(C15:K15)</f>
        <v>461160.1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2.75" customHeight="1" outlineLevel="1" x14ac:dyDescent="0.3">
      <c r="A16" s="21"/>
      <c r="B16" s="9"/>
      <c r="C16" s="24"/>
      <c r="D16" s="6"/>
      <c r="E16" s="6"/>
      <c r="F16" s="6"/>
      <c r="G16" s="6"/>
      <c r="H16" s="6"/>
      <c r="I16" s="6"/>
      <c r="J16" s="6"/>
      <c r="K16" s="6"/>
      <c r="L16" s="17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outlineLevel="1" x14ac:dyDescent="0.3">
      <c r="A17" s="21" t="s">
        <v>29</v>
      </c>
      <c r="B17" s="9"/>
      <c r="C17" s="24">
        <v>0</v>
      </c>
      <c r="D17" s="6">
        <v>0</v>
      </c>
      <c r="E17" s="6"/>
      <c r="F17" s="6"/>
      <c r="G17" s="6"/>
      <c r="H17" s="6"/>
      <c r="I17" s="6"/>
      <c r="J17" s="6"/>
      <c r="K17" s="6"/>
      <c r="L17" s="17">
        <f>SUM(C17:K17)</f>
        <v>0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12.75" customHeight="1" outlineLevel="1" x14ac:dyDescent="0.3">
      <c r="A18" s="21"/>
      <c r="B18" s="9"/>
      <c r="C18" s="24"/>
      <c r="D18" s="6"/>
      <c r="E18" s="6"/>
      <c r="F18" s="6"/>
      <c r="G18" s="6"/>
      <c r="H18" s="6"/>
      <c r="I18" s="6"/>
      <c r="J18" s="6"/>
      <c r="K18" s="6"/>
      <c r="L18" s="17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outlineLevel="1" x14ac:dyDescent="0.3">
      <c r="A19" s="21" t="s">
        <v>30</v>
      </c>
      <c r="B19" s="9"/>
      <c r="C19" s="24"/>
      <c r="D19" s="6"/>
      <c r="E19" s="6"/>
      <c r="F19" s="6"/>
      <c r="G19" s="6"/>
      <c r="H19" s="6"/>
      <c r="I19" s="6"/>
      <c r="J19" s="6"/>
      <c r="K19" s="6"/>
      <c r="L19" s="17">
        <f>SUM(C19:K19)</f>
        <v>0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2.75" customHeight="1" outlineLevel="1" x14ac:dyDescent="0.3">
      <c r="A20" s="21"/>
      <c r="B20" s="9"/>
      <c r="C20" s="24"/>
      <c r="D20" s="9"/>
      <c r="E20" s="6"/>
      <c r="F20" s="6"/>
      <c r="G20" s="6"/>
      <c r="H20" s="6"/>
      <c r="I20" s="6"/>
      <c r="J20" s="6"/>
      <c r="K20" s="6"/>
      <c r="L20" s="17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outlineLevel="1" x14ac:dyDescent="0.3">
      <c r="A21" s="21"/>
      <c r="B21" s="9"/>
      <c r="C21" s="24"/>
      <c r="D21" s="6"/>
      <c r="E21" s="6"/>
      <c r="F21" s="6"/>
      <c r="G21" s="6"/>
      <c r="H21" s="6"/>
      <c r="I21" s="6"/>
      <c r="J21" s="6"/>
      <c r="K21" s="6"/>
      <c r="L21" s="17">
        <f t="shared" ref="L21:L23" si="0">SUM(C21:K21)</f>
        <v>0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2.75" customHeight="1" outlineLevel="1" x14ac:dyDescent="0.3">
      <c r="A22" s="21"/>
      <c r="B22" s="9"/>
      <c r="C22" s="24"/>
      <c r="D22" s="6"/>
      <c r="E22" s="6"/>
      <c r="F22" s="6"/>
      <c r="G22" s="6"/>
      <c r="H22" s="6"/>
      <c r="I22" s="6"/>
      <c r="J22" s="6"/>
      <c r="K22" s="6"/>
      <c r="L22" s="17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outlineLevel="1" x14ac:dyDescent="0.3">
      <c r="A23" s="21" t="s">
        <v>22</v>
      </c>
      <c r="B23" s="9"/>
      <c r="C23" s="24"/>
      <c r="D23" s="6"/>
      <c r="E23" s="6"/>
      <c r="F23" s="6"/>
      <c r="G23" s="6"/>
      <c r="H23" s="6"/>
      <c r="I23" s="6"/>
      <c r="J23" s="6"/>
      <c r="K23" s="6"/>
      <c r="L23" s="17">
        <f t="shared" si="0"/>
        <v>0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outlineLevel="1" x14ac:dyDescent="0.3">
      <c r="A24" s="9"/>
      <c r="B24" s="9"/>
      <c r="C24" s="24"/>
      <c r="D24" s="6"/>
      <c r="E24" s="6"/>
      <c r="F24" s="6"/>
      <c r="G24" s="6"/>
      <c r="H24" s="6"/>
      <c r="I24" s="6"/>
      <c r="J24" s="6"/>
      <c r="K24" s="6"/>
      <c r="L24" s="17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17.25" thickBot="1" x14ac:dyDescent="0.35">
      <c r="A25" s="21" t="s">
        <v>26</v>
      </c>
      <c r="B25" s="9"/>
      <c r="C25" s="7">
        <f>SUM(C6:C24)</f>
        <v>15227717.299999999</v>
      </c>
      <c r="D25" s="7">
        <f t="shared" ref="D25:K25" si="1">SUM(D6:D24)</f>
        <v>0</v>
      </c>
      <c r="E25" s="7">
        <f t="shared" si="1"/>
        <v>2073.94</v>
      </c>
      <c r="F25" s="7">
        <f t="shared" si="1"/>
        <v>482957.06</v>
      </c>
      <c r="G25" s="7">
        <f t="shared" si="1"/>
        <v>1525.72</v>
      </c>
      <c r="H25" s="7">
        <f t="shared" si="1"/>
        <v>3347.0800000000017</v>
      </c>
      <c r="I25" s="7">
        <f t="shared" si="1"/>
        <v>-174005.1</v>
      </c>
      <c r="J25" s="7">
        <f t="shared" si="1"/>
        <v>66905.45</v>
      </c>
      <c r="K25" s="7">
        <f t="shared" si="1"/>
        <v>204689.86000000004</v>
      </c>
      <c r="L25" s="19">
        <f>SUM(L7:L24)</f>
        <v>15815211.309999997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29" ht="17.25" thickTop="1" x14ac:dyDescent="0.3">
      <c r="A26" s="2"/>
      <c r="B26" s="2"/>
      <c r="C26" s="3"/>
      <c r="D26" s="3"/>
      <c r="E26" s="6"/>
      <c r="F26" s="6"/>
      <c r="G26" s="6"/>
      <c r="H26" s="6"/>
      <c r="I26" s="6"/>
      <c r="J26" s="6"/>
      <c r="K26" s="6"/>
      <c r="L26" s="6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x14ac:dyDescent="0.3">
      <c r="A27" s="4" t="s">
        <v>27</v>
      </c>
      <c r="B27" s="4"/>
      <c r="C27" s="8" t="s">
        <v>24</v>
      </c>
      <c r="D27" s="8" t="s">
        <v>24</v>
      </c>
      <c r="E27" s="8" t="s">
        <v>24</v>
      </c>
      <c r="F27" s="8"/>
      <c r="G27" s="8"/>
      <c r="H27" s="8" t="s">
        <v>24</v>
      </c>
      <c r="I27" s="8"/>
      <c r="J27" s="8"/>
      <c r="K27" s="8" t="s">
        <v>24</v>
      </c>
      <c r="L27" s="20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x14ac:dyDescent="0.3">
      <c r="A28" s="2"/>
      <c r="B28" s="2"/>
      <c r="C28" s="3"/>
      <c r="D28" s="3"/>
      <c r="E28" s="6"/>
      <c r="F28" s="6"/>
      <c r="G28" s="6"/>
      <c r="H28" s="6"/>
      <c r="I28" s="6"/>
      <c r="J28" s="6"/>
      <c r="K28" s="6"/>
      <c r="L28" s="6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x14ac:dyDescent="0.3">
      <c r="A29" s="2"/>
      <c r="B29" s="2"/>
      <c r="C29" s="2"/>
      <c r="D29" s="2"/>
      <c r="E29" s="2"/>
      <c r="F29" s="9"/>
      <c r="G29" s="9"/>
      <c r="H29" s="9"/>
      <c r="I29" s="9"/>
      <c r="J29" s="9"/>
      <c r="K29" s="9"/>
      <c r="L29" s="6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2" spans="1:29" x14ac:dyDescent="0.3">
      <c r="A32" s="2"/>
      <c r="B32" s="2"/>
      <c r="C32" s="2"/>
      <c r="D32" s="2"/>
      <c r="E32" s="2"/>
      <c r="F32" s="9"/>
      <c r="G32" s="9"/>
      <c r="H32" s="9"/>
      <c r="I32" s="9"/>
      <c r="J32" s="9"/>
      <c r="K32" s="9"/>
      <c r="L32" s="6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</sheetData>
  <phoneticPr fontId="6" type="noConversion"/>
  <pageMargins left="0.25" right="0.25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2012-10-22T19:09:06Z</cp:lastPrinted>
  <dcterms:created xsi:type="dcterms:W3CDTF">2012-03-20T17:28:13Z</dcterms:created>
  <dcterms:modified xsi:type="dcterms:W3CDTF">2013-01-10T13:52:42Z</dcterms:modified>
</cp:coreProperties>
</file>