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3" i="1" l="1"/>
  <c r="E13" i="1"/>
  <c r="G23" i="1" l="1"/>
  <c r="E23" i="1" l="1"/>
  <c r="C23" i="1"/>
</calcChain>
</file>

<file path=xl/sharedStrings.xml><?xml version="1.0" encoding="utf-8"?>
<sst xmlns="http://schemas.openxmlformats.org/spreadsheetml/2006/main" count="20" uniqueCount="18">
  <si>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</si>
  <si>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</si>
  <si>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</si>
  <si>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</si>
  <si>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</si>
  <si>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</si>
  <si>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</si>
  <si>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</si>
  <si>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</si>
  <si>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PLGIT BWMS</t>
  </si>
  <si>
    <t>PLGIT     BES</t>
  </si>
  <si>
    <t>0109</t>
  </si>
  <si>
    <t>July 1 - August 6, 2013</t>
  </si>
  <si>
    <t>GL  Balance 7/1/13</t>
  </si>
  <si>
    <t>August Debits</t>
  </si>
  <si>
    <t>August Credits</t>
  </si>
  <si>
    <t>Ending Balance 8/6/13</t>
  </si>
  <si>
    <t>* Reconciled 7/31/13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</si>
</sst>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K15" sqref="K15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19" t="s">
        <v>5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12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9</v>
      </c>
      <c r="D5" s="17"/>
      <c r="E5" s="11" t="s">
        <v>10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13</v>
      </c>
      <c r="B9" s="2"/>
      <c r="C9" s="7">
        <v>8651678.5500000007</v>
      </c>
      <c r="D9" s="18"/>
      <c r="E9" s="7">
        <v>20809074.59</v>
      </c>
      <c r="F9" s="18"/>
      <c r="G9" s="7">
        <v>8951442.3300000001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-799257.89</v>
      </c>
      <c r="D13" s="18"/>
      <c r="E13" s="7">
        <f>-1435580.99+11097</f>
        <v>-1424483.99</v>
      </c>
      <c r="F13" s="18"/>
      <c r="G13" s="7">
        <f>-357672.82+1395</f>
        <v>-356277.82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14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15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16</v>
      </c>
      <c r="B23" s="10"/>
      <c r="C23" s="8">
        <f>SUM(C8:C22)</f>
        <v>7852420.6600000011</v>
      </c>
      <c r="D23" s="18"/>
      <c r="E23" s="8">
        <f>SUM(E8:E22)</f>
        <v>19384590.600000001</v>
      </c>
      <c r="F23" s="18"/>
      <c r="G23" s="8">
        <f>SUM(G8:G22)</f>
        <v>8595164.5099999998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17</v>
      </c>
      <c r="B25" s="5"/>
      <c r="C25" s="9"/>
      <c r="E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2013-08-06T13:00:40Z</dcterms:modified>
</cp:coreProperties>
</file>