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1" i="1" l="1"/>
  <c r="E23" i="1" s="1"/>
  <c r="E13" i="1"/>
  <c r="G23" i="1"/>
  <c r="C23" i="1"/>
</calcChain>
</file>

<file path=xl/sharedStrings.xml><?xml version="1.0" encoding="utf-8"?>
<sst xmlns="http://schemas.openxmlformats.org/spreadsheetml/2006/main" count="23" uniqueCount="19">
  <si>
    <t>07
 Cash Equiv</t>
  </si>
  <si>
    <t>Account</t>
  </si>
  <si>
    <t>0107</t>
  </si>
  <si>
    <t>Debits</t>
  </si>
  <si>
    <t>Credits</t>
  </si>
  <si>
    <t>MONTHLY ACTIVITY REPORT</t>
  </si>
  <si>
    <t>0108</t>
  </si>
  <si>
    <t>GOB</t>
  </si>
  <si>
    <t>Treasurer's Report - QZAB/GOB</t>
  </si>
  <si>
    <t>PLGIT BWMS</t>
  </si>
  <si>
    <t>PLGIT     BES</t>
  </si>
  <si>
    <t>0109</t>
  </si>
  <si>
    <t>GL  Balance 10/1/13</t>
  </si>
  <si>
    <t>November Debits</t>
  </si>
  <si>
    <t>November Credits</t>
  </si>
  <si>
    <t>* Reconciled 10/31/13</t>
  </si>
  <si>
    <t>*</t>
  </si>
  <si>
    <t>October 1 - November 25, 2013</t>
  </si>
  <si>
    <t>Ending Balance 11/25/13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</si>
</sst>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G19" sqref="G19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 x14ac:dyDescent="0.3">
      <c r="A1" s="20" t="s">
        <v>5</v>
      </c>
      <c r="B1" s="20"/>
      <c r="C1" s="2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17</v>
      </c>
      <c r="B2" s="21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9</v>
      </c>
      <c r="D5" s="17"/>
      <c r="E5" s="11" t="s">
        <v>10</v>
      </c>
      <c r="F5" s="17"/>
      <c r="G5" s="11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12</v>
      </c>
      <c r="B9" s="2"/>
      <c r="C9" s="7">
        <v>5243408.84</v>
      </c>
      <c r="D9" s="18"/>
      <c r="E9" s="7">
        <v>14573273.4</v>
      </c>
      <c r="F9" s="18"/>
      <c r="G9" s="7">
        <v>8248032.0099999998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25445.08</v>
      </c>
      <c r="D11" s="18"/>
      <c r="E11" s="7">
        <f>99680.79-87270.56</f>
        <v>12410.229999999996</v>
      </c>
      <c r="F11" s="18"/>
      <c r="G11" s="7">
        <v>53.77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-82137.27</v>
      </c>
      <c r="D13" s="18"/>
      <c r="E13" s="7">
        <f>-2097347.98+87270.56</f>
        <v>-2010077.42</v>
      </c>
      <c r="F13" s="18"/>
      <c r="G13" s="7">
        <v>-775976.05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13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14</v>
      </c>
      <c r="B18" s="2"/>
      <c r="C18" s="7">
        <v>-1007104.24</v>
      </c>
      <c r="D18" s="18"/>
      <c r="E18" s="7">
        <v>-1169465.6599999999</v>
      </c>
      <c r="F18" s="18"/>
      <c r="G18" s="7">
        <v>-685872.6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18</v>
      </c>
      <c r="B23" s="10"/>
      <c r="C23" s="8">
        <f>SUM(C8:C22)</f>
        <v>4179612.41</v>
      </c>
      <c r="D23" s="18"/>
      <c r="E23" s="8">
        <f>SUM(E8:E22)</f>
        <v>11406140.550000001</v>
      </c>
      <c r="F23" s="18"/>
      <c r="G23" s="8">
        <f>SUM(G8:G22)</f>
        <v>6786237.1299999999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15</v>
      </c>
      <c r="B25" s="5"/>
      <c r="C25" s="9" t="s">
        <v>16</v>
      </c>
      <c r="E25" s="9" t="s">
        <v>16</v>
      </c>
      <c r="G25" s="9" t="s">
        <v>16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C1"/>
    <mergeCell ref="A2:C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WCSDPA</cp:lastModifiedBy>
  <cp:lastPrinted>2013-10-10T13:12:45Z</cp:lastPrinted>
  <dcterms:created xsi:type="dcterms:W3CDTF">2012-03-20T17:28:13Z</dcterms:created>
  <dcterms:modified xsi:type="dcterms:W3CDTF">2013-11-25T19:46:38Z</dcterms:modified>
</cp:coreProperties>
</file>