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5" i="1" l="1"/>
  <c r="H25" i="1"/>
  <c r="K21" i="1"/>
  <c r="K23" i="1"/>
  <c r="K13" i="1"/>
  <c r="K15" i="1"/>
  <c r="K9" i="1"/>
  <c r="K19" i="1"/>
  <c r="K11" i="1"/>
  <c r="K17" i="1"/>
  <c r="K7" i="1"/>
  <c r="K25" i="1" s="1"/>
  <c r="J25" i="1"/>
  <c r="I25" i="1"/>
  <c r="G25" i="1"/>
  <c r="F25" i="1"/>
  <c r="D25" i="1"/>
  <c r="E25" i="1"/>
</calcChain>
</file>

<file path=xl/sharedStrings.xml><?xml version="1.0" encoding="utf-8"?>
<sst xmlns="http://schemas.openxmlformats.org/spreadsheetml/2006/main" count="39" uniqueCount="30">
  <si>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</si>
  <si>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</si>
  <si>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</si>
  <si>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</si>
  <si>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</si>
  <si>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</si>
  <si>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</si>
  <si>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</si>
  <si>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</si>
  <si>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</si>
  <si>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</si>
  <si>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</si>
  <si>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</si>
  <si>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</si>
  <si>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</si>
  <si>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</si>
  <si>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</si>
  <si>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0112</t>
  </si>
  <si>
    <t>0199</t>
  </si>
  <si>
    <t>Debits</t>
  </si>
  <si>
    <t>Credits</t>
  </si>
  <si>
    <t>Encumbrances</t>
  </si>
  <si>
    <t xml:space="preserve"> Interfund Transactions</t>
  </si>
  <si>
    <t>*</t>
  </si>
  <si>
    <t>GL Beginning Bal 1/1/14</t>
  </si>
  <si>
    <t>February Debits</t>
  </si>
  <si>
    <t>February Credits</t>
  </si>
  <si>
    <t>February Interfund Transactions</t>
  </si>
  <si>
    <t>Ending Balance 2/3/14</t>
  </si>
  <si>
    <t>* Reconciled 1/31/14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</si>
</sst>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  <xf numFmtId="4" fontId="5" fillId="0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tabSelected="1" showOutlineSymbols="0" zoomScale="75" zoomScaleNormal="75" workbookViewId="0">
      <selection activeCell="H14" sqref="H14"/>
    </sheetView>
  </sheetViews>
  <sheetFormatPr defaultRowHeight="16.5" outlineLevelRow="1" outlineLevelCol="1" x14ac:dyDescent="0.3"/>
  <cols>
    <col min="1" max="1" width="36.42578125" style="22" customWidth="1"/>
    <col min="2" max="2" width="2.42578125" style="22" customWidth="1"/>
    <col min="3" max="3" width="15.140625" style="22" customWidth="1" outlineLevel="1"/>
    <col min="4" max="4" width="14.28515625" style="22" customWidth="1" outlineLevel="1"/>
    <col min="5" max="5" width="12.140625" style="22" customWidth="1" outlineLevel="1"/>
    <col min="6" max="6" width="12.5703125" style="25" bestFit="1" customWidth="1" outlineLevel="1"/>
    <col min="7" max="10" width="12.140625" style="25" customWidth="1" outlineLevel="1"/>
    <col min="11" max="11" width="15.140625" style="22" bestFit="1" customWidth="1"/>
    <col min="12" max="16384" width="9.140625" style="22"/>
  </cols>
  <sheetData>
    <row r="1" spans="1:28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1" t="s">
        <v>2</v>
      </c>
      <c r="G3" s="10" t="s">
        <v>1</v>
      </c>
      <c r="H3" s="10" t="s">
        <v>1</v>
      </c>
      <c r="I3" s="10" t="s">
        <v>1</v>
      </c>
      <c r="J3" s="10" t="s">
        <v>1</v>
      </c>
      <c r="K3" s="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23" t="s">
        <v>10</v>
      </c>
      <c r="J4" s="13" t="s">
        <v>11</v>
      </c>
      <c r="K4" s="13" t="s">
        <v>12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14</v>
      </c>
      <c r="I5" s="14" t="s">
        <v>14</v>
      </c>
      <c r="J5" s="14" t="s">
        <v>14</v>
      </c>
      <c r="K5" s="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outlineLevel="1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1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outlineLevel="1" x14ac:dyDescent="0.3">
      <c r="A7" s="21" t="s">
        <v>24</v>
      </c>
      <c r="B7" s="9"/>
      <c r="C7" s="24">
        <v>18758842.153000001</v>
      </c>
      <c r="D7" s="6">
        <v>0</v>
      </c>
      <c r="E7" s="6">
        <v>8060.37</v>
      </c>
      <c r="F7" s="6">
        <v>1118479.97</v>
      </c>
      <c r="G7" s="6">
        <v>7933.03</v>
      </c>
      <c r="H7" s="6">
        <v>99695.679999999993</v>
      </c>
      <c r="I7" s="6">
        <v>42719.94</v>
      </c>
      <c r="J7" s="6">
        <v>525706.34</v>
      </c>
      <c r="K7" s="17">
        <f>SUM(C7:J7)</f>
        <v>20561437.483000003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75" customHeight="1" outlineLevel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outlineLevel="1" x14ac:dyDescent="0.3">
      <c r="A9" s="21" t="s">
        <v>19</v>
      </c>
      <c r="B9" s="9"/>
      <c r="C9" s="24">
        <v>1658294.42</v>
      </c>
      <c r="D9" s="6">
        <v>0</v>
      </c>
      <c r="E9" s="6">
        <v>40.340000000000003</v>
      </c>
      <c r="F9" s="6">
        <v>0</v>
      </c>
      <c r="G9" s="6">
        <v>0</v>
      </c>
      <c r="H9" s="6">
        <v>66630.84</v>
      </c>
      <c r="I9" s="6">
        <v>180</v>
      </c>
      <c r="J9" s="6">
        <v>4586.22</v>
      </c>
      <c r="K9" s="17">
        <f>SUM(C9:J9)</f>
        <v>1729731.82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.75" customHeight="1" outlineLevel="1" x14ac:dyDescent="0.3">
      <c r="A10" s="21"/>
      <c r="B10" s="9"/>
      <c r="C10" s="24"/>
      <c r="D10" s="6"/>
      <c r="E10" s="6"/>
      <c r="F10" s="18"/>
      <c r="G10" s="6"/>
      <c r="H10" s="6"/>
      <c r="I10" s="6"/>
      <c r="J10" s="6"/>
      <c r="K10" s="1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outlineLevel="1" x14ac:dyDescent="0.3">
      <c r="A11" s="21" t="s">
        <v>20</v>
      </c>
      <c r="B11" s="9"/>
      <c r="C11" s="24">
        <v>-1488505.53</v>
      </c>
      <c r="D11" s="6">
        <v>-2167625.67</v>
      </c>
      <c r="E11" s="6">
        <v>-603.6</v>
      </c>
      <c r="F11" s="6">
        <v>0</v>
      </c>
      <c r="G11" s="6">
        <v>0</v>
      </c>
      <c r="H11" s="6">
        <v>0</v>
      </c>
      <c r="I11" s="6">
        <v>-11556.92</v>
      </c>
      <c r="J11" s="6">
        <v>0</v>
      </c>
      <c r="K11" s="17">
        <f>SUM(C11:J11)</f>
        <v>-3668291.72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75" customHeight="1" outlineLevel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5" customFormat="1" outlineLevel="1" x14ac:dyDescent="0.3">
      <c r="A13" s="21" t="s">
        <v>22</v>
      </c>
      <c r="B13" s="9"/>
      <c r="C13" s="24">
        <v>-2167625.67</v>
      </c>
      <c r="D13" s="6">
        <v>2167625.67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17">
        <f>SUM(C13:J13)</f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 outlineLevel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1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outlineLevel="1" x14ac:dyDescent="0.3">
      <c r="A15" s="21" t="s">
        <v>25</v>
      </c>
      <c r="B15" s="9"/>
      <c r="C15" s="24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17">
        <f>SUM(C15:J15)</f>
        <v>0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2.75" customHeight="1" outlineLevel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outlineLevel="1" x14ac:dyDescent="0.3">
      <c r="A17" s="21" t="s">
        <v>26</v>
      </c>
      <c r="B17" s="9"/>
      <c r="C17" s="24">
        <v>0</v>
      </c>
      <c r="D17" s="6">
        <v>0</v>
      </c>
      <c r="E17" s="6">
        <v>0</v>
      </c>
      <c r="F17" s="6">
        <v>0</v>
      </c>
      <c r="G17" s="6">
        <v>-524.72</v>
      </c>
      <c r="H17" s="6">
        <v>-158668.28</v>
      </c>
      <c r="I17" s="6">
        <v>-30930.34</v>
      </c>
      <c r="J17" s="6">
        <v>0</v>
      </c>
      <c r="K17" s="17">
        <f>SUM(C17:J17)</f>
        <v>-190123.34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2.75" customHeight="1" outlineLevel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1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outlineLevel="1" x14ac:dyDescent="0.3">
      <c r="A19" s="21" t="s">
        <v>27</v>
      </c>
      <c r="B19" s="9"/>
      <c r="C19" s="24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/>
      <c r="K19" s="17">
        <f>SUM(C19:J19)</f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2.75" customHeight="1" outlineLevel="1" x14ac:dyDescent="0.3">
      <c r="A20" s="21"/>
      <c r="B20" s="9"/>
      <c r="C20" s="24"/>
      <c r="D20" s="9"/>
      <c r="E20" s="6"/>
      <c r="F20" s="6"/>
      <c r="G20" s="6"/>
      <c r="H20" s="6"/>
      <c r="I20" s="6"/>
      <c r="J20" s="6"/>
      <c r="K20" s="1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outlineLevel="1" x14ac:dyDescent="0.3">
      <c r="A21" s="21"/>
      <c r="B21" s="9"/>
      <c r="C21" s="24"/>
      <c r="D21" s="6"/>
      <c r="E21" s="6"/>
      <c r="F21" s="6"/>
      <c r="G21" s="6"/>
      <c r="H21" s="6"/>
      <c r="I21" s="6"/>
      <c r="J21" s="6"/>
      <c r="K21" s="17">
        <f>SUM(C21:J21)</f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2.75" customHeight="1" outlineLevel="1" x14ac:dyDescent="0.3">
      <c r="A22" s="21"/>
      <c r="B22" s="9"/>
      <c r="C22" s="24"/>
      <c r="D22" s="6"/>
      <c r="E22" s="6"/>
      <c r="F22" s="6"/>
      <c r="G22" s="6"/>
      <c r="H22" s="6"/>
      <c r="I22" s="6"/>
      <c r="J22" s="6"/>
      <c r="K22" s="1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outlineLevel="1" x14ac:dyDescent="0.3">
      <c r="A23" s="21" t="s">
        <v>21</v>
      </c>
      <c r="B23" s="9"/>
      <c r="C23" s="24"/>
      <c r="D23" s="6"/>
      <c r="E23" s="6"/>
      <c r="F23" s="6"/>
      <c r="G23" s="6"/>
      <c r="H23" s="6"/>
      <c r="I23" s="6"/>
      <c r="J23" s="6"/>
      <c r="K23" s="17">
        <f>SUM(C23:J23)</f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outlineLevel="1" x14ac:dyDescent="0.3">
      <c r="A24" s="9"/>
      <c r="B24" s="9"/>
      <c r="C24" s="24"/>
      <c r="D24" s="6"/>
      <c r="E24" s="6"/>
      <c r="F24" s="6"/>
      <c r="G24" s="6"/>
      <c r="H24" s="6"/>
      <c r="I24" s="6"/>
      <c r="J24" s="6"/>
      <c r="K24" s="1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7.25" thickBot="1" x14ac:dyDescent="0.35">
      <c r="A25" s="21" t="s">
        <v>28</v>
      </c>
      <c r="B25" s="9"/>
      <c r="C25" s="7">
        <f>SUM(C6:C24)</f>
        <v>16761005.372999998</v>
      </c>
      <c r="D25" s="7">
        <f t="shared" ref="D25:J25" si="0">SUM(D6:D24)</f>
        <v>0</v>
      </c>
      <c r="E25" s="7">
        <f t="shared" si="0"/>
        <v>7497.11</v>
      </c>
      <c r="F25" s="7">
        <f t="shared" si="0"/>
        <v>1118479.97</v>
      </c>
      <c r="G25" s="7">
        <f t="shared" si="0"/>
        <v>7408.3099999999995</v>
      </c>
      <c r="H25" s="7">
        <f t="shared" si="0"/>
        <v>7658.2399999999907</v>
      </c>
      <c r="I25" s="7">
        <f t="shared" si="0"/>
        <v>412.68000000000393</v>
      </c>
      <c r="J25" s="7">
        <f t="shared" si="0"/>
        <v>530292.55999999994</v>
      </c>
      <c r="K25" s="19">
        <f>SUM(K7:K24)</f>
        <v>18432754.243000004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3">
      <c r="A27" s="4" t="s">
        <v>29</v>
      </c>
      <c r="B27" s="4"/>
      <c r="C27" s="8"/>
      <c r="D27" s="8"/>
      <c r="E27" s="8" t="s">
        <v>23</v>
      </c>
      <c r="F27" s="8"/>
      <c r="G27" s="8"/>
      <c r="H27" s="8"/>
      <c r="I27" s="8"/>
      <c r="J27" s="8"/>
      <c r="K27" s="2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3">
      <c r="A29" s="2"/>
      <c r="B29" s="2"/>
      <c r="C29" s="2"/>
      <c r="D29" s="2"/>
      <c r="E29" s="2"/>
      <c r="F29" s="9"/>
      <c r="G29" s="9"/>
      <c r="H29" s="6"/>
      <c r="I29" s="9"/>
      <c r="J29" s="9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3">
      <c r="H30" s="28"/>
    </row>
    <row r="32" spans="1:28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</sheetData>
  <phoneticPr fontId="6" type="noConversion"/>
  <pageMargins left="0.25" right="0.25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WCSDPA</cp:lastModifiedBy>
  <cp:lastPrinted>2013-04-02T19:24:03Z</cp:lastPrinted>
  <dcterms:created xsi:type="dcterms:W3CDTF">2012-03-20T17:28:13Z</dcterms:created>
  <dcterms:modified xsi:type="dcterms:W3CDTF">2014-02-04T13:37:19Z</dcterms:modified>
</cp:coreProperties>
</file>