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  <c r="H25" i="1"/>
  <c r="K21" i="1"/>
  <c r="K23" i="1"/>
  <c r="K13" i="1"/>
  <c r="K15" i="1"/>
  <c r="K9" i="1"/>
  <c r="K19" i="1"/>
  <c r="K11" i="1"/>
  <c r="K17" i="1"/>
  <c r="K7" i="1"/>
  <c r="K25" i="1" s="1"/>
  <c r="J25" i="1"/>
  <c r="I25" i="1"/>
  <c r="G25" i="1"/>
  <c r="F25" i="1"/>
  <c r="D25" i="1"/>
  <c r="E25" i="1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<sst xmlns="http://schemas.openxmlformats.org/spreadsheetml/2006/main" count="39" uniqueCount="30">
  <si>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</si>
  <si>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</si>
  <si>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</si>
  <si>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</si>
  <si>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</si>
  <si>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</si>
  <si>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</si>
  <si>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</si>
  <si>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</si>
  <si>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</si>
  <si>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</si>
  <si>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</si>
  <si>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</si>
  <si>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</si>
  <si>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</si>
  <si>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</si>
  <si>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</si>
  <si>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</si>
  <si>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</si>
  <si>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</si>
  <si>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</si>
  <si>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</si>
  <si>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</si>
  <si>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</si>
  <si>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1/1/14</t>
  </si>
  <si>
    <t>February Debits</t>
  </si>
  <si>
    <t>February Credits</t>
  </si>
  <si>
    <t>February Interfund Transactions</t>
  </si>
  <si>
    <t>Ending Balance 2/3/14</t>
  </si>
  <si>
    <t>* Reconciled 1/31/14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</si>
</sst>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showOutlineSymbols="0" zoomScale="75" zoomScaleNormal="75" workbookViewId="0">
      <selection activeCell="H14" sqref="H14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18758842.153000001</v>
      </c>
      <c r="D7" s="6">
        <v>0</v>
      </c>
      <c r="E7" s="6">
        <v>8060.37</v>
      </c>
      <c r="F7" s="6">
        <v>1118479.97</v>
      </c>
      <c r="G7" s="6">
        <v>7933.03</v>
      </c>
      <c r="H7" s="6">
        <v>99695.679999999993</v>
      </c>
      <c r="I7" s="6">
        <v>42719.94</v>
      </c>
      <c r="J7" s="6">
        <v>525706.34</v>
      </c>
      <c r="K7" s="17">
        <f>SUM(C7:J7)</f>
        <v>20561437.483000003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1658294.42</v>
      </c>
      <c r="D9" s="6">
        <v>0</v>
      </c>
      <c r="E9" s="6">
        <v>40.340000000000003</v>
      </c>
      <c r="F9" s="6">
        <v>0</v>
      </c>
      <c r="G9" s="6">
        <v>0</v>
      </c>
      <c r="H9" s="6">
        <v>66630.84</v>
      </c>
      <c r="I9" s="6">
        <v>180</v>
      </c>
      <c r="J9" s="6">
        <v>4586.22</v>
      </c>
      <c r="K9" s="17">
        <f>SUM(C9:J9)</f>
        <v>1729731.82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-1488505.53</v>
      </c>
      <c r="D11" s="6">
        <v>-2167625.67</v>
      </c>
      <c r="E11" s="6">
        <v>-603.6</v>
      </c>
      <c r="F11" s="6">
        <v>0</v>
      </c>
      <c r="G11" s="6">
        <v>0</v>
      </c>
      <c r="H11" s="6">
        <v>0</v>
      </c>
      <c r="I11" s="6">
        <v>-11556.92</v>
      </c>
      <c r="J11" s="6">
        <v>0</v>
      </c>
      <c r="K11" s="17">
        <f>SUM(C11:J11)</f>
        <v>-3668291.72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v>-2167625.67</v>
      </c>
      <c r="D13" s="6">
        <v>2167625.67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25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26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-524.72</v>
      </c>
      <c r="H17" s="6">
        <v>-158668.28</v>
      </c>
      <c r="I17" s="6">
        <v>-30930.34</v>
      </c>
      <c r="J17" s="6">
        <v>0</v>
      </c>
      <c r="K17" s="17">
        <f>SUM(C17:J17)</f>
        <v>-190123.34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27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16761005.372999998</v>
      </c>
      <c r="D25" s="7">
        <f t="shared" ref="D25:J25" si="0">SUM(D6:D24)</f>
        <v>0</v>
      </c>
      <c r="E25" s="7">
        <f t="shared" si="0"/>
        <v>7497.11</v>
      </c>
      <c r="F25" s="7">
        <f t="shared" si="0"/>
        <v>1118479.97</v>
      </c>
      <c r="G25" s="7">
        <f t="shared" si="0"/>
        <v>7408.3099999999995</v>
      </c>
      <c r="H25" s="7">
        <f t="shared" si="0"/>
        <v>7658.2399999999907</v>
      </c>
      <c r="I25" s="7">
        <f t="shared" si="0"/>
        <v>412.68000000000393</v>
      </c>
      <c r="J25" s="7">
        <f t="shared" si="0"/>
        <v>530292.55999999994</v>
      </c>
      <c r="K25" s="19">
        <f>SUM(K7:K24)</f>
        <v>18432754.243000004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8"/>
      <c r="D27" s="8"/>
      <c r="E27" s="8" t="s">
        <v>23</v>
      </c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WCSDPA</cp:lastModifiedBy>
  <cp:lastPrinted>2013-04-02T19:24:03Z</cp:lastPrinted>
  <dcterms:created xsi:type="dcterms:W3CDTF">2012-03-20T17:28:13Z</dcterms:created>
  <dcterms:modified xsi:type="dcterms:W3CDTF">2014-02-04T13:37:19Z</dcterms:modified>
</cp:coreProperties>
</file>