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5600" windowHeight="11760"/>
  </bookViews>
  <sheets>
    <sheet name="Mill Analysis" sheetId="5" r:id="rId1"/>
  </sheets>
  <calcPr calcId="145621"/>
</workbook>
</file>

<file path=xl/calcChain.xml><?xml version="1.0" encoding="utf-8"?>
<calcChain xmlns="http://schemas.openxmlformats.org/spreadsheetml/2006/main">
  <c r="D8" i="5" l="1"/>
  <c r="D9" i="5"/>
  <c r="D7" i="5"/>
  <c r="F7" i="5" l="1"/>
  <c r="E8" i="5"/>
  <c r="F8" i="5" s="1"/>
  <c r="E9" i="5"/>
  <c r="F9" i="5" s="1"/>
  <c r="E7" i="5"/>
  <c r="B9" i="5" l="1"/>
  <c r="B8" i="5"/>
  <c r="B7" i="5"/>
</calcChain>
</file>

<file path=xl/sharedStrings.xml><?xml version="1.0" encoding="utf-8"?>
<sst xmlns="http://schemas.openxmlformats.org/spreadsheetml/2006/main" count="13" uniqueCount="12">
  <si>
    <t>Millage Analysis</t>
  </si>
  <si>
    <t>$ increase</t>
  </si>
  <si>
    <t>Per Month</t>
  </si>
  <si>
    <t>1 Mill = $1 per</t>
  </si>
  <si>
    <t>$1000/ assessed value</t>
  </si>
  <si>
    <t>Assessed</t>
  </si>
  <si>
    <t>Value</t>
  </si>
  <si>
    <t>Actual</t>
  </si>
  <si>
    <t>%</t>
  </si>
  <si>
    <t>Impact on $100k Property</t>
  </si>
  <si>
    <t>Mill Increase</t>
  </si>
  <si>
    <t>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</si>
</sst>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0" fontId="0" fillId="0" borderId="3" xfId="0" applyNumberFormat="1" applyBorder="1"/>
    <xf numFmtId="164" fontId="0" fillId="0" borderId="4" xfId="1" applyNumberFormat="1" applyFont="1" applyBorder="1"/>
    <xf numFmtId="164" fontId="0" fillId="0" borderId="3" xfId="1" applyNumberFormat="1" applyFont="1" applyBorder="1"/>
    <xf numFmtId="44" fontId="0" fillId="0" borderId="4" xfId="2" applyNumberFormat="1" applyFont="1" applyBorder="1"/>
    <xf numFmtId="44" fontId="0" fillId="0" borderId="3" xfId="2" applyNumberFormat="1" applyFont="1" applyBorder="1"/>
    <xf numFmtId="0" fontId="3" fillId="0" borderId="1" xfId="0" applyFont="1" applyBorder="1" applyAlignment="1">
      <alignment horizontal="center"/>
    </xf>
    <xf numFmtId="10" fontId="0" fillId="0" borderId="4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15" sqref="D15"/>
    </sheetView>
  </sheetViews>
  <sheetFormatPr defaultRowHeight="15" x14ac:dyDescent="0.25"/>
  <cols>
    <col min="1" max="1" width="14.5703125" customWidth="1"/>
    <col min="2" max="2" width="12.7109375" customWidth="1"/>
    <col min="3" max="3" width="11.5703125" bestFit="1" customWidth="1"/>
    <col min="4" max="4" width="20.7109375" bestFit="1" customWidth="1"/>
    <col min="5" max="5" width="9.85546875" bestFit="1" customWidth="1"/>
    <col min="6" max="6" width="10.42578125" bestFit="1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9</v>
      </c>
      <c r="B2" s="1"/>
      <c r="C2" s="1"/>
    </row>
    <row r="3" spans="1:6" ht="15.75" thickBot="1" x14ac:dyDescent="0.3"/>
    <row r="4" spans="1:6" ht="15.75" thickBot="1" x14ac:dyDescent="0.3">
      <c r="B4" s="9">
        <v>50.965800000000002</v>
      </c>
    </row>
    <row r="5" spans="1:6" x14ac:dyDescent="0.25">
      <c r="A5" s="2" t="s">
        <v>8</v>
      </c>
      <c r="B5" s="2" t="s">
        <v>7</v>
      </c>
      <c r="C5" s="2" t="s">
        <v>5</v>
      </c>
      <c r="D5" s="2" t="s">
        <v>3</v>
      </c>
      <c r="E5" s="2" t="s">
        <v>11</v>
      </c>
      <c r="F5" s="2"/>
    </row>
    <row r="6" spans="1:6" ht="15.75" thickBot="1" x14ac:dyDescent="0.3">
      <c r="A6" s="3" t="s">
        <v>10</v>
      </c>
      <c r="B6" s="3" t="s">
        <v>10</v>
      </c>
      <c r="C6" s="3" t="s">
        <v>6</v>
      </c>
      <c r="D6" s="3" t="s">
        <v>4</v>
      </c>
      <c r="E6" s="3" t="s">
        <v>1</v>
      </c>
      <c r="F6" s="3" t="s">
        <v>2</v>
      </c>
    </row>
    <row r="7" spans="1:6" x14ac:dyDescent="0.25">
      <c r="A7" s="10">
        <v>0.03</v>
      </c>
      <c r="B7" s="5">
        <f>+A7*B4</f>
        <v>1.5289740000000001</v>
      </c>
      <c r="C7" s="7">
        <v>50000</v>
      </c>
      <c r="D7" s="7">
        <f>+C7/1000</f>
        <v>50</v>
      </c>
      <c r="E7" s="7">
        <f>+D7*B7</f>
        <v>76.448700000000002</v>
      </c>
      <c r="F7" s="7">
        <f>+E7/12</f>
        <v>6.3707250000000002</v>
      </c>
    </row>
    <row r="8" spans="1:6" x14ac:dyDescent="0.25">
      <c r="A8" s="10">
        <v>0.04</v>
      </c>
      <c r="B8" s="5">
        <f>+A8*B4</f>
        <v>2.0386320000000002</v>
      </c>
      <c r="C8" s="7">
        <v>50000</v>
      </c>
      <c r="D8" s="7">
        <f t="shared" ref="D8:D9" si="0">+C8/1000</f>
        <v>50</v>
      </c>
      <c r="E8" s="7">
        <f t="shared" ref="E8:E9" si="1">+D8*B8</f>
        <v>101.93160000000002</v>
      </c>
      <c r="F8" s="7">
        <f t="shared" ref="F8:F9" si="2">+E8/12</f>
        <v>8.4943000000000008</v>
      </c>
    </row>
    <row r="9" spans="1:6" ht="15.75" thickBot="1" x14ac:dyDescent="0.3">
      <c r="A9" s="4">
        <v>5.0500000000000003E-2</v>
      </c>
      <c r="B9" s="6">
        <f>+A9*B4</f>
        <v>2.5737729000000003</v>
      </c>
      <c r="C9" s="8">
        <v>50000</v>
      </c>
      <c r="D9" s="8">
        <f t="shared" si="0"/>
        <v>50</v>
      </c>
      <c r="E9" s="8">
        <f t="shared" si="1"/>
        <v>128.68864500000001</v>
      </c>
      <c r="F9" s="8">
        <f t="shared" si="2"/>
        <v>10.724053750000001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Mill Analysis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admin</cp:lastModifiedBy>
  <cp:lastPrinted>2013-04-08T19:33:56Z</cp:lastPrinted>
  <dcterms:created xsi:type="dcterms:W3CDTF">2013-04-08T19:00:26Z</dcterms:created>
  <dcterms:modified xsi:type="dcterms:W3CDTF">2014-05-12T19:33:43Z</dcterms:modified>
</cp:coreProperties>
</file>