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<sst xmlns="http://schemas.openxmlformats.org/spreadsheetml/2006/main" count="40" uniqueCount="30">
  <si>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</si>
  <si>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</si>
  <si>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</si>
  <si>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</si>
  <si>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</si>
  <si>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</si>
  <si>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</si>
  <si>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</si>
  <si>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</si>
  <si>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</si>
  <si>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</si>
  <si>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</si>
  <si>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</si>
  <si>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</si>
  <si>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</si>
  <si>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</si>
  <si>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</si>
  <si>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</si>
  <si>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</si>
  <si>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</si>
  <si>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</si>
  <si>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</si>
  <si>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</si>
  <si>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</si>
  <si>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5/1/14</t>
  </si>
  <si>
    <t>June Debits</t>
  </si>
  <si>
    <t>June Credits</t>
  </si>
  <si>
    <t>June Interfund Transactions</t>
  </si>
  <si>
    <t>Ending Balance 6/4/14</t>
  </si>
  <si>
    <t>* Reconciled 5/31/14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</si>
</sst>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J22" sqref="J22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14253291.560000001</v>
      </c>
      <c r="D7" s="6">
        <v>0</v>
      </c>
      <c r="E7" s="6">
        <v>6621.58</v>
      </c>
      <c r="F7" s="6">
        <v>1118554.3400000001</v>
      </c>
      <c r="G7" s="6">
        <v>17497.45</v>
      </c>
      <c r="H7" s="6">
        <v>56211.73</v>
      </c>
      <c r="I7" s="6">
        <v>38677.519999999997</v>
      </c>
      <c r="J7" s="6">
        <v>530277.94999999995</v>
      </c>
      <c r="K7" s="17">
        <f>SUM(C7:J7)</f>
        <v>16021132.129999999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9025968.8599999994</v>
      </c>
      <c r="D9" s="6">
        <v>0</v>
      </c>
      <c r="E9" s="6">
        <v>0.28000000000000003</v>
      </c>
      <c r="F9" s="6">
        <v>0</v>
      </c>
      <c r="G9" s="6">
        <v>0</v>
      </c>
      <c r="H9" s="6">
        <v>29294.18</v>
      </c>
      <c r="I9" s="6">
        <v>0</v>
      </c>
      <c r="J9" s="6">
        <v>84.13</v>
      </c>
      <c r="K9" s="17">
        <f>SUM(C9:J9)</f>
        <v>9055347.4499999993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-2357853.35</v>
      </c>
      <c r="D11" s="6">
        <v>-3558587.22</v>
      </c>
      <c r="E11" s="6">
        <v>-343.85</v>
      </c>
      <c r="F11" s="6">
        <v>0</v>
      </c>
      <c r="G11" s="6">
        <v>-708.83</v>
      </c>
      <c r="H11" s="6">
        <v>-177771.38</v>
      </c>
      <c r="I11" s="6">
        <v>-47739.08</v>
      </c>
      <c r="J11" s="6">
        <v>-85</v>
      </c>
      <c r="K11" s="17">
        <f>SUM(C11:J11)</f>
        <v>-6143088.71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-200000-3558587.22</f>
        <v>-3758587.22</v>
      </c>
      <c r="D13" s="6">
        <v>3558587.22</v>
      </c>
      <c r="E13" s="6">
        <v>0</v>
      </c>
      <c r="F13" s="6">
        <v>0</v>
      </c>
      <c r="G13" s="6">
        <v>0</v>
      </c>
      <c r="H13" s="6">
        <v>150000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496697.85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496697.85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-829098.28</v>
      </c>
      <c r="D17" s="6">
        <v>0</v>
      </c>
      <c r="E17" s="6">
        <v>0</v>
      </c>
      <c r="F17" s="6">
        <v>0</v>
      </c>
      <c r="G17" s="6">
        <v>-18053.060000000001</v>
      </c>
      <c r="H17" s="6">
        <v>-61513.19</v>
      </c>
      <c r="I17" s="6">
        <v>-28456.92</v>
      </c>
      <c r="J17" s="6">
        <v>-1928</v>
      </c>
      <c r="K17" s="17">
        <f>SUM(C17:J17)</f>
        <v>-939049.45000000007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16830419.420000002</v>
      </c>
      <c r="D25" s="7">
        <f t="shared" ref="D25:J25" si="0">SUM(D6:D24)</f>
        <v>0</v>
      </c>
      <c r="E25" s="7">
        <f t="shared" si="0"/>
        <v>6278.0099999999993</v>
      </c>
      <c r="F25" s="7">
        <f t="shared" si="0"/>
        <v>1118554.3400000001</v>
      </c>
      <c r="G25" s="7">
        <f t="shared" si="0"/>
        <v>-1264.4400000000023</v>
      </c>
      <c r="H25" s="7">
        <f t="shared" si="0"/>
        <v>-3778.6600000000035</v>
      </c>
      <c r="I25" s="7">
        <f t="shared" si="0"/>
        <v>12481.519999999997</v>
      </c>
      <c r="J25" s="7">
        <f t="shared" si="0"/>
        <v>528349.07999999996</v>
      </c>
      <c r="K25" s="19">
        <f>SUM(K7:K24)</f>
        <v>18491039.27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8"/>
      <c r="D27" s="8"/>
      <c r="E27" s="8" t="s">
        <v>23</v>
      </c>
      <c r="F27" s="8"/>
      <c r="G27" s="8"/>
      <c r="H27" s="8"/>
      <c r="I27" s="8"/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2014-06-04T14:56:32Z</dcterms:modified>
</cp:coreProperties>
</file>