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C7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<sst xmlns="http://schemas.openxmlformats.org/spreadsheetml/2006/main" count="43" uniqueCount="30">
  <si>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</si>
  <si>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</si>
  <si>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</si>
  <si>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</si>
  <si>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</si>
  <si>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</si>
  <si>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</si>
  <si>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</si>
  <si>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</si>
  <si>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</si>
  <si>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</si>
  <si>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</si>
  <si>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</si>
  <si>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</si>
  <si>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</si>
  <si>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</si>
  <si>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</si>
  <si>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</si>
  <si>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</si>
  <si>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</si>
  <si>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</si>
  <si>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</si>
  <si>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</si>
  <si>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</si>
  <si>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7/1/14</t>
  </si>
  <si>
    <t>August Debits</t>
  </si>
  <si>
    <t>August Credits</t>
  </si>
  <si>
    <t>August Interfund Transactions</t>
  </si>
  <si>
    <t>Ending Balance 8/5/14</t>
  </si>
  <si>
    <t>* Reconciled 7/31/14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</si>
</sst>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E10" sqref="E10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f>16120430.61-6259673.32</f>
        <v>9860757.2899999991</v>
      </c>
      <c r="D7" s="6">
        <v>0</v>
      </c>
      <c r="E7" s="6">
        <v>9582.84</v>
      </c>
      <c r="F7" s="6">
        <v>1118566.3500000001</v>
      </c>
      <c r="G7" s="6">
        <v>8824.85</v>
      </c>
      <c r="H7" s="6">
        <v>36765.89</v>
      </c>
      <c r="I7" s="6">
        <v>12245.09</v>
      </c>
      <c r="J7" s="6">
        <v>1140751.8700000001</v>
      </c>
      <c r="K7" s="17">
        <f>SUM(C7:J7)</f>
        <v>12187494.18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2159514.7400000002</v>
      </c>
      <c r="D9" s="6">
        <v>0</v>
      </c>
      <c r="E9" s="6">
        <v>0.41</v>
      </c>
      <c r="F9" s="6">
        <v>9.93</v>
      </c>
      <c r="G9" s="6">
        <f>281.88+0.59</f>
        <v>282.46999999999997</v>
      </c>
      <c r="H9" s="6">
        <v>4525.8999999999996</v>
      </c>
      <c r="I9" s="6">
        <v>0.91</v>
      </c>
      <c r="J9" s="6">
        <v>239.67</v>
      </c>
      <c r="K9" s="17">
        <f>SUM(C9:J9)</f>
        <v>2164574.0300000007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-1414577.31</v>
      </c>
      <c r="D11" s="6">
        <v>-518814.21</v>
      </c>
      <c r="E11" s="6">
        <v>0</v>
      </c>
      <c r="F11" s="6">
        <v>0</v>
      </c>
      <c r="G11" s="6">
        <v>-20.99</v>
      </c>
      <c r="H11" s="6">
        <v>-39147.870000000003</v>
      </c>
      <c r="I11" s="6">
        <v>-7343.83</v>
      </c>
      <c r="J11" s="6">
        <v>-85</v>
      </c>
      <c r="K11" s="17">
        <f>SUM(C11:J11)</f>
        <v>-1979989.2100000002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-518814.21</v>
      </c>
      <c r="D13" s="6">
        <v>518814.21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407607.82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407607.82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-367025.16</v>
      </c>
      <c r="D17" s="6">
        <v>0</v>
      </c>
      <c r="E17" s="6">
        <v>0</v>
      </c>
      <c r="F17" s="6">
        <v>0</v>
      </c>
      <c r="G17" s="6">
        <v>0</v>
      </c>
      <c r="H17" s="6">
        <v>-461.17</v>
      </c>
      <c r="I17" s="6">
        <v>0</v>
      </c>
      <c r="J17" s="6">
        <v>0</v>
      </c>
      <c r="K17" s="17">
        <f>SUM(C17:J17)</f>
        <v>-367486.32999999996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-200000</v>
      </c>
      <c r="D19" s="6">
        <v>0</v>
      </c>
      <c r="E19" s="6">
        <v>0</v>
      </c>
      <c r="F19" s="6">
        <v>0</v>
      </c>
      <c r="G19" s="6">
        <v>0</v>
      </c>
      <c r="H19" s="6">
        <v>100000</v>
      </c>
      <c r="I19" s="6">
        <v>100000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9927463.1699999981</v>
      </c>
      <c r="D25" s="7">
        <f t="shared" ref="D25:J25" si="0">SUM(D6:D24)</f>
        <v>0</v>
      </c>
      <c r="E25" s="7">
        <f t="shared" si="0"/>
        <v>9583.25</v>
      </c>
      <c r="F25" s="7">
        <f t="shared" si="0"/>
        <v>1118576.28</v>
      </c>
      <c r="G25" s="7">
        <f t="shared" si="0"/>
        <v>9086.33</v>
      </c>
      <c r="H25" s="7">
        <f t="shared" si="0"/>
        <v>101682.75</v>
      </c>
      <c r="I25" s="7">
        <f t="shared" si="0"/>
        <v>104902.17</v>
      </c>
      <c r="J25" s="7">
        <f t="shared" si="0"/>
        <v>1140906.54</v>
      </c>
      <c r="K25" s="19">
        <f>SUM(K7:K24)</f>
        <v>12412200.49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29"/>
      <c r="D27" s="8"/>
      <c r="E27" s="8" t="s">
        <v>23</v>
      </c>
      <c r="F27" s="8"/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2014-08-05T19:03:54Z</dcterms:modified>
</cp:coreProperties>
</file>