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3" i="1" l="1"/>
  <c r="K19" i="1" l="1"/>
  <c r="K15" i="1"/>
  <c r="H25" i="1"/>
  <c r="C25" i="1"/>
  <c r="K21" i="1"/>
  <c r="K23" i="1"/>
  <c r="K13" i="1"/>
  <c r="K9" i="1"/>
  <c r="K11" i="1"/>
  <c r="K17" i="1"/>
  <c r="K7" i="1"/>
  <c r="J25" i="1"/>
  <c r="I25" i="1"/>
  <c r="G25" i="1"/>
  <c r="F25" i="1"/>
  <c r="D25" i="1"/>
  <c r="E25" i="1"/>
  <c r="K25" i="1" l="1"/>
</calcChain>
</file>

<file path=xl/sharedStrings.xml><?xml version="1.0" encoding="utf-8"?>
<sst xmlns="http://schemas.openxmlformats.org/spreadsheetml/2006/main" count="38" uniqueCount="29">
  <si>
    <t>Treasurer's Report</t>
  </si>
  <si>
    <t>Northwest
Savings</t>
  </si>
  <si>
    <t>PLGIT</t>
  </si>
  <si>
    <t>Fund</t>
  </si>
  <si>
    <t>01 
General</t>
  </si>
  <si>
    <t>01 
Payroll</t>
  </si>
  <si>
    <t>01 Petty
 Cash</t>
  </si>
  <si>
    <t>01 
Invst</t>
  </si>
  <si>
    <t>01 
Holding</t>
  </si>
  <si>
    <t>02 
Food Svc</t>
  </si>
  <si>
    <t>03
 Athletics</t>
  </si>
  <si>
    <t>06 
Cap Res</t>
  </si>
  <si>
    <t>Total
Balance</t>
  </si>
  <si>
    <t>Account</t>
  </si>
  <si>
    <t>0105</t>
  </si>
  <si>
    <t>0106</t>
  </si>
  <si>
    <t>0103</t>
  </si>
  <si>
    <t>0112</t>
  </si>
  <si>
    <t>0199</t>
  </si>
  <si>
    <t>Debits</t>
  </si>
  <si>
    <t>Credits</t>
  </si>
  <si>
    <t>Encumbrances</t>
  </si>
  <si>
    <t xml:space="preserve"> Interfund Transactions</t>
  </si>
  <si>
    <t>GL Beginning Bal 8/1/14</t>
  </si>
  <si>
    <t>September Debits</t>
  </si>
  <si>
    <t>September Credits</t>
  </si>
  <si>
    <t>September Interfund Transactions</t>
  </si>
  <si>
    <t>Ending Balance 9/2/14</t>
  </si>
  <si>
    <t>* Reconciled 8/31/14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</si>
</sst>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/>
    <xf numFmtId="0" fontId="3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/>
    </xf>
    <xf numFmtId="0" fontId="3" fillId="0" borderId="2" xfId="1" applyFont="1" applyFill="1" applyBorder="1"/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4" xfId="1" applyFont="1" applyFill="1" applyBorder="1"/>
    <xf numFmtId="4" fontId="3" fillId="0" borderId="4" xfId="1" applyNumberFormat="1" applyFont="1" applyFill="1" applyBorder="1"/>
    <xf numFmtId="4" fontId="3" fillId="0" borderId="0" xfId="1" applyNumberFormat="1" applyFont="1" applyFill="1" applyBorder="1" applyAlignment="1">
      <alignment horizontal="right"/>
    </xf>
    <xf numFmtId="4" fontId="3" fillId="0" borderId="5" xfId="1" applyNumberFormat="1" applyFont="1" applyFill="1" applyBorder="1"/>
    <xf numFmtId="4" fontId="3" fillId="0" borderId="0" xfId="1" applyNumberFormat="1" applyFont="1" applyFill="1" applyBorder="1"/>
    <xf numFmtId="0" fontId="4" fillId="0" borderId="0" xfId="1" applyFont="1" applyFill="1"/>
    <xf numFmtId="0" fontId="5" fillId="0" borderId="0" xfId="0" applyFont="1"/>
    <xf numFmtId="0" fontId="4" fillId="0" borderId="3" xfId="1" quotePrefix="1" applyFont="1" applyFill="1" applyBorder="1" applyAlignment="1">
      <alignment horizontal="center" wrapText="1"/>
    </xf>
    <xf numFmtId="4" fontId="3" fillId="0" borderId="6" xfId="1" applyNumberFormat="1" applyFont="1" applyFill="1" applyBorder="1"/>
    <xf numFmtId="0" fontId="5" fillId="0" borderId="0" xfId="0" applyFont="1" applyFill="1"/>
    <xf numFmtId="0" fontId="3" fillId="0" borderId="7" xfId="1" quotePrefix="1" applyFont="1" applyFill="1" applyBorder="1" applyAlignment="1">
      <alignment horizontal="center"/>
    </xf>
    <xf numFmtId="0" fontId="3" fillId="0" borderId="6" xfId="1" applyFont="1" applyFill="1" applyBorder="1"/>
    <xf numFmtId="4" fontId="5" fillId="0" borderId="0" xfId="0" applyNumberFormat="1" applyFont="1" applyFill="1"/>
    <xf numFmtId="4" fontId="3" fillId="0" borderId="0" xfId="1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1:AB32"/>
  <sheetViews>
    <sheetView tabSelected="1" showOutlineSymbols="0" zoomScale="75" zoomScaleNormal="75" workbookViewId="0">
      <selection activeCell="J9" sqref="J9"/>
    </sheetView>
  </sheetViews>
  <sheetFormatPr defaultRowHeight="16.5" outlineLevelRow="1" outlineLevelCol="1" x14ac:dyDescent="0.3"/>
  <cols>
    <col min="1" max="1" width="36.42578125" style="22" customWidth="1"/>
    <col min="2" max="2" width="2.42578125" style="22" customWidth="1"/>
    <col min="3" max="3" width="15.140625" style="22" customWidth="1" outlineLevel="1"/>
    <col min="4" max="4" width="14.28515625" style="22" customWidth="1" outlineLevel="1"/>
    <col min="5" max="5" width="12.140625" style="22" customWidth="1" outlineLevel="1"/>
    <col min="6" max="6" width="12.5703125" style="25" bestFit="1" customWidth="1" outlineLevel="1"/>
    <col min="7" max="10" width="12.140625" style="25" customWidth="1" outlineLevel="1"/>
    <col min="11" max="11" width="15.140625" style="22" bestFit="1" customWidth="1"/>
    <col min="12" max="16384" width="9.140625" style="22"/>
  </cols>
  <sheetData>
    <row r="1" spans="1:28" ht="21.75" customHeight="1" x14ac:dyDescent="0.3">
      <c r="A1" s="2"/>
      <c r="B1" s="2"/>
      <c r="C1" s="2"/>
      <c r="D1" s="2"/>
      <c r="E1" s="2"/>
      <c r="F1" s="9"/>
      <c r="G1" s="9"/>
      <c r="H1" s="9"/>
      <c r="I1" s="9"/>
      <c r="J1" s="9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8.75" x14ac:dyDescent="0.3">
      <c r="A2" s="1" t="s">
        <v>0</v>
      </c>
      <c r="B2" s="2"/>
      <c r="C2" s="2"/>
      <c r="D2" s="2"/>
      <c r="E2" s="2"/>
      <c r="F2" s="9"/>
      <c r="G2" s="9"/>
      <c r="H2" s="9"/>
      <c r="I2" s="9"/>
      <c r="J2" s="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30" customHeight="1" x14ac:dyDescent="0.3">
      <c r="A3" s="2"/>
      <c r="B3" s="2"/>
      <c r="C3" s="10" t="s">
        <v>1</v>
      </c>
      <c r="D3" s="10" t="s">
        <v>1</v>
      </c>
      <c r="E3" s="10" t="s">
        <v>1</v>
      </c>
      <c r="F3" s="11" t="s">
        <v>2</v>
      </c>
      <c r="G3" s="10" t="s">
        <v>1</v>
      </c>
      <c r="H3" s="10" t="s">
        <v>1</v>
      </c>
      <c r="I3" s="10" t="s">
        <v>1</v>
      </c>
      <c r="J3" s="10" t="s">
        <v>1</v>
      </c>
      <c r="K3" s="1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31.5" customHeight="1" x14ac:dyDescent="0.3">
      <c r="A4" s="21" t="s">
        <v>3</v>
      </c>
      <c r="B4" s="9"/>
      <c r="C4" s="23" t="s">
        <v>4</v>
      </c>
      <c r="D4" s="2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23" t="s">
        <v>10</v>
      </c>
      <c r="J4" s="13" t="s">
        <v>11</v>
      </c>
      <c r="K4" s="13" t="s">
        <v>12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x14ac:dyDescent="0.3">
      <c r="A5" s="21" t="s">
        <v>13</v>
      </c>
      <c r="B5" s="9"/>
      <c r="C5" s="26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14</v>
      </c>
      <c r="I5" s="14" t="s">
        <v>14</v>
      </c>
      <c r="J5" s="14" t="s">
        <v>14</v>
      </c>
      <c r="K5" s="15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outlineLevel="1" x14ac:dyDescent="0.3">
      <c r="A6" s="21"/>
      <c r="B6" s="9"/>
      <c r="C6" s="27"/>
      <c r="D6" s="9"/>
      <c r="E6" s="9"/>
      <c r="F6" s="9"/>
      <c r="G6" s="9"/>
      <c r="H6" s="9"/>
      <c r="I6" s="9"/>
      <c r="J6" s="9"/>
      <c r="K6" s="16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outlineLevel="1" x14ac:dyDescent="0.3">
      <c r="A7" s="21" t="s">
        <v>23</v>
      </c>
      <c r="B7" s="9"/>
      <c r="C7" s="24">
        <v>10100369.84</v>
      </c>
      <c r="D7" s="6">
        <v>0</v>
      </c>
      <c r="E7" s="6">
        <v>9583.25</v>
      </c>
      <c r="F7" s="6">
        <v>1118604.71</v>
      </c>
      <c r="G7" s="6">
        <v>9086.33</v>
      </c>
      <c r="H7" s="6">
        <v>2143.92</v>
      </c>
      <c r="I7" s="6">
        <v>4902.17</v>
      </c>
      <c r="J7" s="6">
        <v>1140906.54</v>
      </c>
      <c r="K7" s="17">
        <f>SUM(C7:J7)</f>
        <v>12385596.760000002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2.75" customHeight="1" outlineLevel="1" x14ac:dyDescent="0.3">
      <c r="A8" s="21"/>
      <c r="B8" s="9"/>
      <c r="C8" s="24"/>
      <c r="D8" s="6"/>
      <c r="E8" s="6"/>
      <c r="F8" s="6"/>
      <c r="G8" s="6"/>
      <c r="H8" s="6"/>
      <c r="I8" s="6"/>
      <c r="J8" s="6"/>
      <c r="K8" s="1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outlineLevel="1" x14ac:dyDescent="0.3">
      <c r="A9" s="21" t="s">
        <v>19</v>
      </c>
      <c r="B9" s="9"/>
      <c r="C9" s="24">
        <v>6582200.1200000001</v>
      </c>
      <c r="D9" s="6">
        <v>0</v>
      </c>
      <c r="E9" s="6">
        <v>0</v>
      </c>
      <c r="F9" s="6">
        <v>0</v>
      </c>
      <c r="G9" s="6">
        <v>0</v>
      </c>
      <c r="H9" s="6">
        <v>436.1</v>
      </c>
      <c r="I9" s="6">
        <v>0</v>
      </c>
      <c r="J9" s="6">
        <v>327.47000000000003</v>
      </c>
      <c r="K9" s="17">
        <f>SUM(C9:J9)</f>
        <v>6582963.6899999995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2.75" customHeight="1" outlineLevel="1" x14ac:dyDescent="0.3">
      <c r="A10" s="21"/>
      <c r="B10" s="9"/>
      <c r="C10" s="24"/>
      <c r="D10" s="6"/>
      <c r="E10" s="6"/>
      <c r="F10" s="18"/>
      <c r="G10" s="6"/>
      <c r="H10" s="6"/>
      <c r="I10" s="6"/>
      <c r="J10" s="6"/>
      <c r="K10" s="17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outlineLevel="1" x14ac:dyDescent="0.3">
      <c r="A11" s="21" t="s">
        <v>20</v>
      </c>
      <c r="B11" s="9"/>
      <c r="C11" s="24">
        <v>-4357803.7699999996</v>
      </c>
      <c r="D11" s="6">
        <v>-1224964.24</v>
      </c>
      <c r="E11" s="6">
        <v>-4530</v>
      </c>
      <c r="F11" s="6">
        <v>0</v>
      </c>
      <c r="G11" s="6">
        <v>-8365.1200000000008</v>
      </c>
      <c r="H11" s="6">
        <v>-12463.23</v>
      </c>
      <c r="I11" s="6">
        <v>-20956.02</v>
      </c>
      <c r="J11" s="6">
        <v>0</v>
      </c>
      <c r="K11" s="17">
        <f>SUM(C11:J11)</f>
        <v>-5629082.3799999999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2.75" customHeight="1" outlineLevel="1" x14ac:dyDescent="0.3">
      <c r="A12" s="21"/>
      <c r="B12" s="9"/>
      <c r="C12" s="24"/>
      <c r="D12" s="6"/>
      <c r="E12" s="6"/>
      <c r="F12" s="6"/>
      <c r="G12" s="6"/>
      <c r="H12" s="6"/>
      <c r="I12" s="6"/>
      <c r="J12" s="6"/>
      <c r="K12" s="1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25" customFormat="1" outlineLevel="1" x14ac:dyDescent="0.3">
      <c r="A13" s="21" t="s">
        <v>22</v>
      </c>
      <c r="B13" s="9"/>
      <c r="C13" s="24">
        <f>-200000-1224964.24</f>
        <v>-1424964.24</v>
      </c>
      <c r="D13" s="6">
        <v>1224964.24</v>
      </c>
      <c r="E13" s="6">
        <v>0</v>
      </c>
      <c r="F13" s="6">
        <v>0</v>
      </c>
      <c r="G13" s="6">
        <v>0</v>
      </c>
      <c r="H13" s="6">
        <v>100000</v>
      </c>
      <c r="I13" s="6">
        <v>100000</v>
      </c>
      <c r="J13" s="6">
        <v>0</v>
      </c>
      <c r="K13" s="17">
        <f>SUM(C13:J13)</f>
        <v>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ht="12.75" customHeight="1" outlineLevel="1" x14ac:dyDescent="0.3">
      <c r="A14" s="21"/>
      <c r="B14" s="9"/>
      <c r="C14" s="24"/>
      <c r="D14" s="6"/>
      <c r="E14" s="6"/>
      <c r="F14" s="6"/>
      <c r="G14" s="6"/>
      <c r="H14" s="6"/>
      <c r="I14" s="6"/>
      <c r="J14" s="6"/>
      <c r="K14" s="17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outlineLevel="1" x14ac:dyDescent="0.3">
      <c r="A15" s="21" t="s">
        <v>24</v>
      </c>
      <c r="B15" s="9"/>
      <c r="C15" s="24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17">
        <f>SUM(C15:J15)</f>
        <v>0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2.75" customHeight="1" outlineLevel="1" x14ac:dyDescent="0.3">
      <c r="A16" s="21"/>
      <c r="B16" s="9"/>
      <c r="C16" s="24"/>
      <c r="D16" s="6"/>
      <c r="E16" s="6"/>
      <c r="F16" s="6"/>
      <c r="G16" s="6"/>
      <c r="H16" s="6"/>
      <c r="I16" s="6"/>
      <c r="J16" s="6"/>
      <c r="K16" s="17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outlineLevel="1" x14ac:dyDescent="0.3">
      <c r="A17" s="21" t="s">
        <v>25</v>
      </c>
      <c r="B17" s="9"/>
      <c r="C17" s="24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17">
        <f>SUM(C17:J17)</f>
        <v>0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2.75" customHeight="1" outlineLevel="1" x14ac:dyDescent="0.3">
      <c r="A18" s="21"/>
      <c r="B18" s="9"/>
      <c r="C18" s="24"/>
      <c r="D18" s="6"/>
      <c r="E18" s="6"/>
      <c r="F18" s="6"/>
      <c r="G18" s="6"/>
      <c r="H18" s="6"/>
      <c r="I18" s="6"/>
      <c r="J18" s="6"/>
      <c r="K18" s="17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outlineLevel="1" x14ac:dyDescent="0.3">
      <c r="A19" s="21" t="s">
        <v>26</v>
      </c>
      <c r="B19" s="9"/>
      <c r="C19" s="24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17">
        <f>SUM(C19:J19)</f>
        <v>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2.75" customHeight="1" outlineLevel="1" x14ac:dyDescent="0.3">
      <c r="A20" s="21"/>
      <c r="B20" s="9"/>
      <c r="C20" s="24"/>
      <c r="D20" s="9"/>
      <c r="E20" s="6"/>
      <c r="F20" s="6"/>
      <c r="G20" s="6"/>
      <c r="H20" s="6"/>
      <c r="I20" s="6"/>
      <c r="J20" s="6"/>
      <c r="K20" s="17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outlineLevel="1" x14ac:dyDescent="0.3">
      <c r="A21" s="21"/>
      <c r="B21" s="9"/>
      <c r="C21" s="24"/>
      <c r="D21" s="6"/>
      <c r="E21" s="6"/>
      <c r="F21" s="6"/>
      <c r="G21" s="6"/>
      <c r="H21" s="6"/>
      <c r="I21" s="6"/>
      <c r="J21" s="6"/>
      <c r="K21" s="17">
        <f>SUM(C21:J21)</f>
        <v>0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12.75" customHeight="1" outlineLevel="1" x14ac:dyDescent="0.3">
      <c r="A22" s="21"/>
      <c r="B22" s="9"/>
      <c r="C22" s="24"/>
      <c r="D22" s="6"/>
      <c r="E22" s="6"/>
      <c r="F22" s="6"/>
      <c r="G22" s="6"/>
      <c r="H22" s="6"/>
      <c r="I22" s="6"/>
      <c r="J22" s="6"/>
      <c r="K22" s="17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outlineLevel="1" x14ac:dyDescent="0.3">
      <c r="A23" s="21" t="s">
        <v>21</v>
      </c>
      <c r="B23" s="9"/>
      <c r="C23" s="24"/>
      <c r="D23" s="6"/>
      <c r="E23" s="6"/>
      <c r="F23" s="6"/>
      <c r="G23" s="6"/>
      <c r="H23" s="6"/>
      <c r="I23" s="6"/>
      <c r="J23" s="6"/>
      <c r="K23" s="17">
        <f>SUM(C23:J23)</f>
        <v>0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outlineLevel="1" x14ac:dyDescent="0.3">
      <c r="A24" s="9"/>
      <c r="B24" s="9"/>
      <c r="C24" s="24"/>
      <c r="D24" s="6"/>
      <c r="E24" s="6"/>
      <c r="F24" s="6"/>
      <c r="G24" s="6"/>
      <c r="H24" s="6"/>
      <c r="I24" s="6"/>
      <c r="J24" s="6"/>
      <c r="K24" s="17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7.25" thickBot="1" x14ac:dyDescent="0.35">
      <c r="A25" s="21" t="s">
        <v>27</v>
      </c>
      <c r="B25" s="9"/>
      <c r="C25" s="7">
        <f>SUM(C6:C24)</f>
        <v>10899801.950000001</v>
      </c>
      <c r="D25" s="7">
        <f t="shared" ref="D25:J25" si="0">SUM(D6:D24)</f>
        <v>0</v>
      </c>
      <c r="E25" s="7">
        <f t="shared" si="0"/>
        <v>5053.25</v>
      </c>
      <c r="F25" s="7">
        <f t="shared" si="0"/>
        <v>1118604.71</v>
      </c>
      <c r="G25" s="7">
        <f t="shared" si="0"/>
        <v>721.20999999999913</v>
      </c>
      <c r="H25" s="7">
        <f t="shared" si="0"/>
        <v>90116.790000000008</v>
      </c>
      <c r="I25" s="7">
        <f t="shared" si="0"/>
        <v>83946.15</v>
      </c>
      <c r="J25" s="7">
        <f t="shared" si="0"/>
        <v>1141234.01</v>
      </c>
      <c r="K25" s="19">
        <f>SUM(K7:K24)</f>
        <v>13339478.070000004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ht="17.25" thickTop="1" x14ac:dyDescent="0.3">
      <c r="A26" s="2"/>
      <c r="B26" s="2"/>
      <c r="C26" s="3"/>
      <c r="D26" s="3"/>
      <c r="E26" s="6"/>
      <c r="F26" s="6"/>
      <c r="G26" s="6"/>
      <c r="H26" s="6"/>
      <c r="I26" s="6"/>
      <c r="J26" s="6"/>
      <c r="K26" s="6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x14ac:dyDescent="0.3">
      <c r="A27" s="4" t="s">
        <v>28</v>
      </c>
      <c r="B27" s="4"/>
      <c r="C27" s="29"/>
      <c r="D27" s="8"/>
      <c r="E27" s="8"/>
      <c r="F27" s="8"/>
      <c r="G27" s="8"/>
      <c r="H27" s="8"/>
      <c r="I27" s="8"/>
      <c r="J27" s="8"/>
      <c r="K27" s="20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x14ac:dyDescent="0.3">
      <c r="A28" s="2"/>
      <c r="B28" s="2"/>
      <c r="C28" s="3"/>
      <c r="D28" s="3"/>
      <c r="E28" s="6"/>
      <c r="F28" s="6"/>
      <c r="G28" s="6"/>
      <c r="H28" s="6"/>
      <c r="I28" s="6"/>
      <c r="J28" s="6"/>
      <c r="K28" s="6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x14ac:dyDescent="0.3">
      <c r="A29" s="2"/>
      <c r="B29" s="2"/>
      <c r="C29" s="2"/>
      <c r="D29" s="2"/>
      <c r="E29" s="2"/>
      <c r="F29" s="9"/>
      <c r="G29" s="9"/>
      <c r="H29" s="6"/>
      <c r="I29" s="9"/>
      <c r="J29" s="9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x14ac:dyDescent="0.3">
      <c r="H30" s="28"/>
    </row>
    <row r="32" spans="1:28" x14ac:dyDescent="0.3">
      <c r="A32" s="2"/>
      <c r="B32" s="2"/>
      <c r="C32" s="2"/>
      <c r="D32" s="2"/>
      <c r="E32" s="2"/>
      <c r="F32" s="9"/>
      <c r="G32" s="9"/>
      <c r="H32" s="9"/>
      <c r="I32" s="9"/>
      <c r="J32" s="9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</sheetData>
  <phoneticPr fontId="6" type="noConversion"/>
  <pageMargins left="0.25" right="0.25" top="0.75" bottom="0.7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admin</cp:lastModifiedBy>
  <cp:lastPrinted>2014-06-04T14:54:49Z</cp:lastPrinted>
  <dcterms:created xsi:type="dcterms:W3CDTF">2012-03-20T17:28:13Z</dcterms:created>
  <dcterms:modified xsi:type="dcterms:W3CDTF">2014-09-02T18:03:20Z</dcterms:modified>
</cp:coreProperties>
</file>