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<sst xmlns="http://schemas.openxmlformats.org/spreadsheetml/2006/main" count="39" uniqueCount="30">
  <si>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</si>
  <si>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</si>
  <si>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</si>
  <si>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</si>
  <si>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</si>
  <si>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</si>
  <si>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</si>
  <si>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</si>
  <si>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</si>
  <si>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</si>
  <si>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</si>
  <si>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</si>
  <si>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</si>
  <si>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</si>
  <si>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</si>
  <si>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</si>
  <si>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</si>
  <si>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</si>
  <si>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</si>
  <si>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</si>
  <si>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</si>
  <si>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</si>
  <si>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</si>
  <si>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</si>
  <si>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10/1/14</t>
  </si>
  <si>
    <t>Ending Balance 11/04/14</t>
  </si>
  <si>
    <t>* Reconciled 10/31/14</t>
  </si>
  <si>
    <t>November Debits</t>
  </si>
  <si>
    <t>November Credits</t>
  </si>
  <si>
    <t>November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</si>
</sst>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zoomScale="75" zoomScaleNormal="75" workbookViewId="0">
      <selection activeCell="C15" sqref="C15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10734321.199999999</v>
      </c>
      <c r="D7" s="6">
        <v>0</v>
      </c>
      <c r="E7" s="6">
        <v>4903.8999999999996</v>
      </c>
      <c r="F7" s="6">
        <v>1118618.79</v>
      </c>
      <c r="G7" s="6">
        <v>7816.85</v>
      </c>
      <c r="H7" s="6">
        <v>89776.01</v>
      </c>
      <c r="I7" s="6">
        <v>92830.34</v>
      </c>
      <c r="J7" s="6">
        <v>1141501.1499999999</v>
      </c>
      <c r="K7" s="17">
        <f>SUM(C7:J7)</f>
        <v>13189768.24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19489855.120000001</v>
      </c>
      <c r="D9" s="6">
        <v>0</v>
      </c>
      <c r="E9" s="6">
        <v>0.24</v>
      </c>
      <c r="F9" s="6">
        <v>0</v>
      </c>
      <c r="G9" s="6">
        <v>0</v>
      </c>
      <c r="H9" s="6">
        <v>2716.99</v>
      </c>
      <c r="I9" s="6">
        <v>395.67</v>
      </c>
      <c r="J9" s="6">
        <v>0</v>
      </c>
      <c r="K9" s="17">
        <f>SUM(C9:J9)</f>
        <v>19492968.02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-3531849.57</v>
      </c>
      <c r="D11" s="6">
        <v>-3221095.03</v>
      </c>
      <c r="E11" s="6">
        <v>0</v>
      </c>
      <c r="F11" s="6">
        <v>0</v>
      </c>
      <c r="G11" s="6">
        <v>-29.06</v>
      </c>
      <c r="H11" s="6">
        <v>-10294.18</v>
      </c>
      <c r="I11" s="6">
        <v>-35745.050000000003</v>
      </c>
      <c r="J11" s="6">
        <v>0</v>
      </c>
      <c r="K11" s="17">
        <f>SUM(C11:J11)</f>
        <v>-6799012.8899999987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-3221095.03+128962.52</f>
        <v>-3092132.51</v>
      </c>
      <c r="D13" s="6">
        <v>3221095.03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-128962.52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27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28</v>
      </c>
      <c r="B17" s="9"/>
      <c r="C17" s="24">
        <v>-594654.79</v>
      </c>
      <c r="D17" s="6">
        <v>0</v>
      </c>
      <c r="E17" s="6">
        <v>0</v>
      </c>
      <c r="F17" s="6">
        <v>0</v>
      </c>
      <c r="G17" s="6">
        <v>-1946.91</v>
      </c>
      <c r="H17" s="6">
        <v>-1531.26</v>
      </c>
      <c r="I17" s="6">
        <v>-38927.21</v>
      </c>
      <c r="J17" s="6">
        <v>0</v>
      </c>
      <c r="K17" s="17">
        <f>SUM(C17:J17)</f>
        <v>-637060.17000000004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29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25</v>
      </c>
      <c r="B25" s="9"/>
      <c r="C25" s="7">
        <f>SUM(C6:C24)</f>
        <v>23005539.450000003</v>
      </c>
      <c r="D25" s="7">
        <f t="shared" ref="D25:J25" si="0">SUM(D6:D24)</f>
        <v>0</v>
      </c>
      <c r="E25" s="7">
        <f t="shared" si="0"/>
        <v>4904.1399999999994</v>
      </c>
      <c r="F25" s="7">
        <f t="shared" si="0"/>
        <v>1118618.79</v>
      </c>
      <c r="G25" s="7">
        <f t="shared" si="0"/>
        <v>5840.88</v>
      </c>
      <c r="H25" s="7">
        <f t="shared" si="0"/>
        <v>80667.560000000012</v>
      </c>
      <c r="I25" s="7">
        <f t="shared" si="0"/>
        <v>18553.749999999993</v>
      </c>
      <c r="J25" s="7">
        <f t="shared" si="0"/>
        <v>1012538.6299999999</v>
      </c>
      <c r="K25" s="19">
        <f>SUM(K7:K24)</f>
        <v>25246663.199999996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26</v>
      </c>
      <c r="B27" s="4"/>
      <c r="C27" s="29"/>
      <c r="D27" s="8"/>
      <c r="E27" s="8" t="s">
        <v>23</v>
      </c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2014-06-04T14:54:49Z</cp:lastPrinted>
  <dcterms:created xsi:type="dcterms:W3CDTF">2012-03-20T17:28:13Z</dcterms:created>
  <dcterms:modified xsi:type="dcterms:W3CDTF">2014-11-04T14:02:49Z</dcterms:modified>
</cp:coreProperties>
</file>