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<sst xmlns="http://schemas.openxmlformats.org/spreadsheetml/2006/main" count="38" uniqueCount="29">
  <si>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</si>
  <si>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</si>
  <si>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</si>
  <si>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</si>
  <si>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</si>
  <si>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</si>
  <si>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</si>
  <si>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</si>
  <si>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</si>
  <si>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</si>
  <si>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</si>
  <si>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</si>
  <si>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</si>
  <si>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</si>
  <si>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</si>
  <si>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</si>
  <si>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</si>
  <si>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</si>
  <si>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</si>
  <si>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</si>
  <si>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</si>
  <si>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</si>
  <si>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Interfund Transactions</t>
  </si>
  <si>
    <t>GL Beginning Bal 1/1/15</t>
  </si>
  <si>
    <t>February Debits</t>
  </si>
  <si>
    <t>February Credits</t>
  </si>
  <si>
    <t>February Interfund Transactions</t>
  </si>
  <si>
    <t>Ending Balance 2/3/15</t>
  </si>
  <si>
    <t>* Reconciled 1/31/15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</si>
</sst>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J14" sqref="J14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23</v>
      </c>
      <c r="B7" s="9"/>
      <c r="C7" s="24">
        <v>24170384.359999999</v>
      </c>
      <c r="D7" s="6">
        <v>0</v>
      </c>
      <c r="E7" s="6">
        <v>4110.1400000000003</v>
      </c>
      <c r="F7" s="6">
        <v>1118934.68</v>
      </c>
      <c r="G7" s="6">
        <v>13208.45</v>
      </c>
      <c r="H7" s="6">
        <v>157054.07</v>
      </c>
      <c r="I7" s="6">
        <v>38686.239999999998</v>
      </c>
      <c r="J7" s="6">
        <v>1513780.2</v>
      </c>
      <c r="K7" s="17">
        <f>SUM(C7:J7)</f>
        <v>27016158.139999997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2147529.5499999998</v>
      </c>
      <c r="D9" s="6">
        <v>0</v>
      </c>
      <c r="E9" s="6">
        <v>0</v>
      </c>
      <c r="F9" s="6">
        <v>0</v>
      </c>
      <c r="G9" s="6">
        <v>0</v>
      </c>
      <c r="H9" s="6">
        <v>28425.89</v>
      </c>
      <c r="I9" s="6">
        <v>203</v>
      </c>
      <c r="J9" s="6">
        <v>1320.64</v>
      </c>
      <c r="K9" s="17">
        <f>SUM(C9:J9)</f>
        <v>2177479.08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-2580830.0299999998</v>
      </c>
      <c r="D11" s="6">
        <v>-2065607.99</v>
      </c>
      <c r="E11" s="6">
        <v>-52.87</v>
      </c>
      <c r="F11" s="6">
        <v>0</v>
      </c>
      <c r="G11" s="6">
        <v>-1801.9</v>
      </c>
      <c r="H11" s="6">
        <v>-110133.44</v>
      </c>
      <c r="I11" s="6">
        <v>-32872.32</v>
      </c>
      <c r="J11" s="6">
        <v>0</v>
      </c>
      <c r="K11" s="17">
        <f>SUM(C11:J11)</f>
        <v>-4791298.5500000007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22</v>
      </c>
      <c r="B13" s="9"/>
      <c r="C13" s="24">
        <f>-100000-2065607.99</f>
        <v>-2165607.9900000002</v>
      </c>
      <c r="D13" s="6">
        <v>2065607.99</v>
      </c>
      <c r="E13" s="6">
        <v>0</v>
      </c>
      <c r="F13" s="6">
        <v>0</v>
      </c>
      <c r="G13" s="6">
        <v>0</v>
      </c>
      <c r="H13" s="6">
        <v>0</v>
      </c>
      <c r="I13" s="6">
        <v>100000</v>
      </c>
      <c r="J13" s="6">
        <v>0</v>
      </c>
      <c r="K13" s="17">
        <f>SUM(C13:J13)</f>
        <v>-2.3283064365386963E-10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24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25</v>
      </c>
      <c r="B17" s="9"/>
      <c r="C17" s="24">
        <v>-701400.3</v>
      </c>
      <c r="D17" s="6">
        <v>0</v>
      </c>
      <c r="E17" s="6">
        <v>0</v>
      </c>
      <c r="F17" s="6">
        <v>0</v>
      </c>
      <c r="G17" s="6">
        <v>-418.5</v>
      </c>
      <c r="H17" s="6">
        <v>-2840.98</v>
      </c>
      <c r="I17" s="6">
        <v>-20750.27</v>
      </c>
      <c r="J17" s="6">
        <v>0</v>
      </c>
      <c r="K17" s="17">
        <f>SUM(C17:J17)</f>
        <v>-725410.05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26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27</v>
      </c>
      <c r="B25" s="9"/>
      <c r="C25" s="7">
        <f>SUM(C6:C24)</f>
        <v>20870075.59</v>
      </c>
      <c r="D25" s="7">
        <f t="shared" ref="D25:J25" si="0">SUM(D6:D24)</f>
        <v>0</v>
      </c>
      <c r="E25" s="7">
        <f t="shared" si="0"/>
        <v>4057.2700000000004</v>
      </c>
      <c r="F25" s="7">
        <f t="shared" si="0"/>
        <v>1118934.68</v>
      </c>
      <c r="G25" s="7">
        <f t="shared" si="0"/>
        <v>10988.050000000001</v>
      </c>
      <c r="H25" s="7">
        <f t="shared" si="0"/>
        <v>72505.540000000023</v>
      </c>
      <c r="I25" s="7">
        <f t="shared" si="0"/>
        <v>85266.65</v>
      </c>
      <c r="J25" s="7">
        <f t="shared" si="0"/>
        <v>1515100.8399999999</v>
      </c>
      <c r="K25" s="19">
        <f>SUM(K7:K24)</f>
        <v>23676928.619999997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29"/>
      <c r="D27" s="8"/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2015-01-20T18:10:42Z</cp:lastPrinted>
  <dcterms:created xsi:type="dcterms:W3CDTF">2012-03-20T17:28:13Z</dcterms:created>
  <dcterms:modified xsi:type="dcterms:W3CDTF">2015-02-03T20:52:37Z</dcterms:modified>
</cp:coreProperties>
</file>