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csdpa-fsc\EmpHomeDir\dorer\My Documents\Athletics . Board and Committee Meetings\Board and Committee Meetings 2021\"/>
    </mc:Choice>
  </mc:AlternateContent>
  <bookViews>
    <workbookView xWindow="0" yWindow="0" windowWidth="23520" windowHeight="111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7" i="1" l="1"/>
  <c r="D62" i="1"/>
  <c r="D44" i="1"/>
  <c r="D29" i="1"/>
  <c r="D14" i="1"/>
  <c r="D78" i="1" s="1"/>
</calcChain>
</file>

<file path=xl/comments1.xml><?xml version="1.0" encoding="utf-8"?>
<comments xmlns="http://schemas.openxmlformats.org/spreadsheetml/2006/main">
  <authors>
    <author>Bullock, Melissa</author>
  </authors>
  <commentList>
    <comment ref="A64" authorId="0" shapeId="0">
      <text>
        <r>
          <rPr>
            <b/>
            <sz val="9"/>
            <color indexed="81"/>
            <rFont val="Tahoma"/>
            <family val="2"/>
          </rPr>
          <t>Bullock, Melissa: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<sst xmlns="http://schemas.openxmlformats.org/spreadsheetml/2006/main" count="178" uniqueCount="106">
  <si>
    <t>WARREN COUNTY SCHOOL DISTRICT 2021-2022 SCHOOL YEAR - WINTER COACH LIST</t>
  </si>
  <si>
    <t>Beaty Warren Middle School  03-3200-000-50-06-000 / 192</t>
  </si>
  <si>
    <t>Winter</t>
  </si>
  <si>
    <t>Last Name</t>
  </si>
  <si>
    <t>First Name</t>
  </si>
  <si>
    <t>Position</t>
  </si>
  <si>
    <t>21-22</t>
  </si>
  <si>
    <t>White</t>
  </si>
  <si>
    <t>Jeff</t>
  </si>
  <si>
    <t>Basketball-Boys' - Assistant Coach JH</t>
  </si>
  <si>
    <t>Onuffer</t>
  </si>
  <si>
    <t>Steven</t>
  </si>
  <si>
    <t>Foster</t>
  </si>
  <si>
    <t>Scott</t>
  </si>
  <si>
    <t>Wrestling - Assistant Coach</t>
  </si>
  <si>
    <t>Zaffino</t>
  </si>
  <si>
    <t>Kevin</t>
  </si>
  <si>
    <t>Johnson</t>
  </si>
  <si>
    <t>Diane</t>
  </si>
  <si>
    <t>Cheerleading - Winter - Assistant Coach</t>
  </si>
  <si>
    <t>Hecei</t>
  </si>
  <si>
    <t>Katelyn</t>
  </si>
  <si>
    <t>Cheerleading - Coach - Intermural</t>
  </si>
  <si>
    <t>Baldensperger</t>
  </si>
  <si>
    <t>Susan</t>
  </si>
  <si>
    <t>Volleyball-Girls' - Assistant Coach Middle Level</t>
  </si>
  <si>
    <t>Dolan</t>
  </si>
  <si>
    <t>Michael</t>
  </si>
  <si>
    <t>Total</t>
  </si>
  <si>
    <t>Eisenhower Middle High School 03-3200-000-50-01-000 / 192</t>
  </si>
  <si>
    <t>Mangini</t>
  </si>
  <si>
    <t>Ryan</t>
  </si>
  <si>
    <t>Basketball-Boys' - Head Coach</t>
  </si>
  <si>
    <t>OPEN</t>
  </si>
  <si>
    <t>Basketball-Boys' - Assistant Coach JV</t>
  </si>
  <si>
    <t>Logue</t>
  </si>
  <si>
    <t>K Michael</t>
  </si>
  <si>
    <t>Basketball-Girls' - Head Coach</t>
  </si>
  <si>
    <t>Basketball-Girls' - Assistant Coach JV</t>
  </si>
  <si>
    <t>Black</t>
  </si>
  <si>
    <t>Kris</t>
  </si>
  <si>
    <t>Wrestling - Head Coach</t>
  </si>
  <si>
    <t>Lindell</t>
  </si>
  <si>
    <t>Jared</t>
  </si>
  <si>
    <t>Wrestling - Assistant Coach JH</t>
  </si>
  <si>
    <t>Cheerleading - Winter - Head Coach</t>
  </si>
  <si>
    <t>Mead</t>
  </si>
  <si>
    <t>Patricia</t>
  </si>
  <si>
    <t>Volleyball-Girls' - Assistant Coach JH</t>
  </si>
  <si>
    <t>Sheffield Area Middle High School 03-3200-000-50-02-000 / 192</t>
  </si>
  <si>
    <t>Copley</t>
  </si>
  <si>
    <t>Jordan</t>
  </si>
  <si>
    <t>LeMay</t>
  </si>
  <si>
    <t>Connie</t>
  </si>
  <si>
    <t>Basketball-Girls' - Assistant Coach</t>
  </si>
  <si>
    <t>Bullock (Streich)</t>
  </si>
  <si>
    <t>Melissa</t>
  </si>
  <si>
    <t>Cheerleading - Head Coach Winter</t>
  </si>
  <si>
    <t>Rice</t>
  </si>
  <si>
    <t>Jack</t>
  </si>
  <si>
    <t>Holden</t>
  </si>
  <si>
    <t>Tom</t>
  </si>
  <si>
    <t>James</t>
  </si>
  <si>
    <t>Wrestling-Assistant Coach JH</t>
  </si>
  <si>
    <t>Warren Area High School 03-3200-000-50-04-000 / 192</t>
  </si>
  <si>
    <t>Berdine</t>
  </si>
  <si>
    <t>Jeffrey</t>
  </si>
  <si>
    <t>Eaton</t>
  </si>
  <si>
    <t>Richard</t>
  </si>
  <si>
    <t>Basketball-Boys' - Assistant Coach Gr 9</t>
  </si>
  <si>
    <t>Basketball-Boys-Intermural Coach Gr 9</t>
  </si>
  <si>
    <t>LaVan</t>
  </si>
  <si>
    <t>Lisa</t>
  </si>
  <si>
    <t>White, Jr.</t>
  </si>
  <si>
    <t xml:space="preserve">John C. </t>
  </si>
  <si>
    <t>Feaster (Jacobson)</t>
  </si>
  <si>
    <t>Cheerleading - Winter Head Coach</t>
  </si>
  <si>
    <t>Carrington</t>
  </si>
  <si>
    <t>Wendy</t>
  </si>
  <si>
    <t>Cheerleading - Winter Assistant Coach JV</t>
  </si>
  <si>
    <t>Beyer</t>
  </si>
  <si>
    <t>Russell</t>
  </si>
  <si>
    <t>Swimming - Head Coach</t>
  </si>
  <si>
    <t>Deanna</t>
  </si>
  <si>
    <t>Swimming - Assistant Coach-Split with M. Madigan</t>
  </si>
  <si>
    <t>Madigan</t>
  </si>
  <si>
    <t>Matthew</t>
  </si>
  <si>
    <t>Swimming - Assistant Coach-Split with D. Beyer</t>
  </si>
  <si>
    <t>Theodore</t>
  </si>
  <si>
    <t>Youngsville Middle High School 03-3200-000-50-05-000 / 192</t>
  </si>
  <si>
    <t>Blair</t>
  </si>
  <si>
    <t>Gregg</t>
  </si>
  <si>
    <t xml:space="preserve">Basketball-Boys' - Head Coach  </t>
  </si>
  <si>
    <t>Peterson</t>
  </si>
  <si>
    <t>Jason</t>
  </si>
  <si>
    <t xml:space="preserve">Basketball-Girls' - Head Coach </t>
  </si>
  <si>
    <t>Weissinger</t>
  </si>
  <si>
    <t>Troy</t>
  </si>
  <si>
    <t>Myers</t>
  </si>
  <si>
    <t>David Jr.</t>
  </si>
  <si>
    <t>Cratty</t>
  </si>
  <si>
    <t>Madeline</t>
  </si>
  <si>
    <t>Cheerleading - Assistant Coach JH</t>
  </si>
  <si>
    <t>Volleyball - Assistant Coach Middle Level</t>
  </si>
  <si>
    <t>Grand Total - Winter Coaching</t>
  </si>
  <si>
    <t>District Employee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</si>
</sst>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color indexed="12"/>
      <name val="Arial"/>
      <family val="2"/>
    </font>
    <font>
      <sz val="12"/>
      <name val="Arial"/>
      <family val="2"/>
    </font>
    <font>
      <sz val="12"/>
      <color indexed="17"/>
      <name val="Arial"/>
      <family val="2"/>
    </font>
    <font>
      <b/>
      <sz val="12"/>
      <color indexed="17"/>
      <name val="Arial"/>
      <family val="2"/>
    </font>
    <font>
      <sz val="12"/>
      <color theme="1"/>
      <name val="Calibri"/>
      <family val="2"/>
      <scheme val="minor"/>
    </font>
    <font>
      <b/>
      <u/>
      <sz val="12"/>
      <name val="Arial"/>
      <family val="2"/>
    </font>
    <font>
      <b/>
      <u/>
      <sz val="12"/>
      <color indexed="17"/>
      <name val="Arial"/>
      <family val="2"/>
    </font>
    <font>
      <sz val="12"/>
      <name val="geneva"/>
    </font>
    <font>
      <b/>
      <sz val="12"/>
      <name val="geneva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0" fontId="5" fillId="2" borderId="2" xfId="0" applyFont="1" applyFill="1" applyBorder="1"/>
    <xf numFmtId="0" fontId="5" fillId="0" borderId="2" xfId="0" applyFont="1" applyFill="1" applyBorder="1"/>
    <xf numFmtId="7" fontId="5" fillId="0" borderId="2" xfId="1" applyNumberFormat="1" applyFont="1" applyFill="1" applyBorder="1"/>
    <xf numFmtId="7" fontId="5" fillId="3" borderId="2" xfId="1" applyNumberFormat="1" applyFont="1" applyFill="1" applyBorder="1"/>
    <xf numFmtId="0" fontId="5" fillId="0" borderId="2" xfId="0" applyFont="1" applyBorder="1"/>
    <xf numFmtId="0" fontId="6" fillId="0" borderId="2" xfId="0" applyFont="1" applyBorder="1"/>
    <xf numFmtId="0" fontId="7" fillId="0" borderId="2" xfId="0" applyFont="1" applyBorder="1"/>
    <xf numFmtId="7" fontId="7" fillId="0" borderId="2" xfId="1" applyNumberFormat="1" applyFont="1" applyBorder="1"/>
    <xf numFmtId="0" fontId="8" fillId="0" borderId="0" xfId="0" applyFont="1"/>
    <xf numFmtId="7" fontId="5" fillId="0" borderId="2" xfId="1" applyNumberFormat="1" applyFont="1" applyBorder="1"/>
    <xf numFmtId="0" fontId="5" fillId="3" borderId="2" xfId="0" applyFont="1" applyFill="1" applyBorder="1"/>
    <xf numFmtId="0" fontId="5" fillId="0" borderId="3" xfId="0" applyFont="1" applyFill="1" applyBorder="1"/>
    <xf numFmtId="0" fontId="9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2" borderId="0" xfId="0" applyFont="1" applyFill="1" applyBorder="1"/>
    <xf numFmtId="0" fontId="5" fillId="0" borderId="0" xfId="0" applyFont="1" applyFill="1" applyBorder="1"/>
    <xf numFmtId="0" fontId="10" fillId="0" borderId="2" xfId="0" applyFont="1" applyBorder="1"/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wrapText="1"/>
    </xf>
    <xf numFmtId="0" fontId="11" fillId="0" borderId="2" xfId="0" applyFont="1" applyFill="1" applyBorder="1"/>
    <xf numFmtId="7" fontId="11" fillId="0" borderId="2" xfId="1" applyNumberFormat="1" applyFont="1" applyFill="1" applyBorder="1" applyAlignment="1">
      <alignment horizontal="right"/>
    </xf>
    <xf numFmtId="0" fontId="3" fillId="0" borderId="2" xfId="0" applyFont="1" applyFill="1" applyBorder="1"/>
    <xf numFmtId="0" fontId="12" fillId="0" borderId="2" xfId="0" applyFont="1" applyFill="1" applyBorder="1"/>
    <xf numFmtId="7" fontId="12" fillId="0" borderId="2" xfId="1" applyNumberFormat="1" applyFont="1" applyFill="1" applyBorder="1" applyAlignment="1">
      <alignment horizontal="right"/>
    </xf>
    <xf numFmtId="0" fontId="5" fillId="0" borderId="0" xfId="0" applyFont="1" applyBorder="1"/>
    <xf numFmtId="0" fontId="3" fillId="0" borderId="4" xfId="0" applyFont="1" applyBorder="1"/>
    <xf numFmtId="7" fontId="3" fillId="0" borderId="2" xfId="1" applyNumberFormat="1" applyFont="1" applyBorder="1"/>
    <xf numFmtId="164" fontId="5" fillId="0" borderId="0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80"/>
  <sheetViews>
    <sheetView tabSelected="1" workbookViewId="0">
      <selection activeCell="B13" sqref="B13"/>
    </sheetView>
  </sheetViews>
  <sheetFormatPr defaultRowHeight="15"/>
  <cols>
    <col min="1" max="1" width="22" customWidth="1"/>
    <col min="2" max="2" width="14.28515625" customWidth="1"/>
    <col min="3" max="3" width="52" customWidth="1"/>
    <col min="4" max="4" width="15.7109375" customWidth="1"/>
  </cols>
  <sheetData>
    <row r="1" spans="1:4" ht="15.75">
      <c r="A1" s="1" t="s">
        <v>0</v>
      </c>
      <c r="B1" s="1"/>
      <c r="C1" s="1"/>
      <c r="D1" s="1"/>
    </row>
    <row r="2" spans="1:4" ht="15.75">
      <c r="A2" s="2"/>
      <c r="B2" s="2"/>
      <c r="C2" s="2"/>
      <c r="D2" s="2"/>
    </row>
    <row r="3" spans="1:4" ht="15.75">
      <c r="A3" s="3" t="s">
        <v>1</v>
      </c>
      <c r="B3" s="3"/>
      <c r="C3" s="3"/>
      <c r="D3" s="3"/>
    </row>
    <row r="4" spans="1:4" ht="15.75">
      <c r="A4" s="4" t="s">
        <v>2</v>
      </c>
      <c r="B4" s="4"/>
      <c r="C4" s="4"/>
      <c r="D4" s="4"/>
    </row>
    <row r="5" spans="1:4" ht="15.75">
      <c r="A5" s="5" t="s">
        <v>3</v>
      </c>
      <c r="B5" s="5" t="s">
        <v>4</v>
      </c>
      <c r="C5" s="5" t="s">
        <v>5</v>
      </c>
      <c r="D5" s="6" t="s">
        <v>6</v>
      </c>
    </row>
    <row r="6" spans="1:4" ht="15.75">
      <c r="A6" s="7" t="s">
        <v>7</v>
      </c>
      <c r="B6" s="7" t="s">
        <v>8</v>
      </c>
      <c r="C6" s="8" t="s">
        <v>9</v>
      </c>
      <c r="D6" s="9">
        <v>2854</v>
      </c>
    </row>
    <row r="7" spans="1:4" ht="15.75">
      <c r="A7" s="7" t="s">
        <v>10</v>
      </c>
      <c r="B7" s="7" t="s">
        <v>11</v>
      </c>
      <c r="C7" s="8" t="s">
        <v>9</v>
      </c>
      <c r="D7" s="9">
        <v>2854</v>
      </c>
    </row>
    <row r="8" spans="1:4" ht="15.75">
      <c r="A8" s="8" t="s">
        <v>12</v>
      </c>
      <c r="B8" s="8" t="s">
        <v>13</v>
      </c>
      <c r="C8" s="8" t="s">
        <v>14</v>
      </c>
      <c r="D8" s="10">
        <v>2854</v>
      </c>
    </row>
    <row r="9" spans="1:4" ht="15.75">
      <c r="A9" s="8" t="s">
        <v>15</v>
      </c>
      <c r="B9" s="8" t="s">
        <v>16</v>
      </c>
      <c r="C9" s="11" t="s">
        <v>14</v>
      </c>
      <c r="D9" s="10">
        <v>2854</v>
      </c>
    </row>
    <row r="10" spans="1:4" ht="15.75">
      <c r="A10" s="7" t="s">
        <v>17</v>
      </c>
      <c r="B10" s="7" t="s">
        <v>18</v>
      </c>
      <c r="C10" s="8" t="s">
        <v>19</v>
      </c>
      <c r="D10" s="9">
        <v>2173</v>
      </c>
    </row>
    <row r="11" spans="1:4" ht="15.75">
      <c r="A11" s="8" t="s">
        <v>20</v>
      </c>
      <c r="B11" s="8" t="s">
        <v>21</v>
      </c>
      <c r="C11" s="8" t="s">
        <v>22</v>
      </c>
      <c r="D11" s="9">
        <v>854</v>
      </c>
    </row>
    <row r="12" spans="1:4" ht="15.75">
      <c r="A12" s="7" t="s">
        <v>23</v>
      </c>
      <c r="B12" s="7" t="s">
        <v>24</v>
      </c>
      <c r="C12" s="8" t="s">
        <v>25</v>
      </c>
      <c r="D12" s="9">
        <v>2173</v>
      </c>
    </row>
    <row r="13" spans="1:4" ht="15.75">
      <c r="A13" s="8" t="s">
        <v>26</v>
      </c>
      <c r="B13" s="8" t="s">
        <v>27</v>
      </c>
      <c r="C13" s="8" t="s">
        <v>25</v>
      </c>
      <c r="D13" s="10">
        <v>2173</v>
      </c>
    </row>
    <row r="14" spans="1:4" ht="15.75">
      <c r="A14" s="12"/>
      <c r="B14" s="12"/>
      <c r="C14" s="13" t="s">
        <v>28</v>
      </c>
      <c r="D14" s="14">
        <f>SUM(D6:D13)</f>
        <v>18789</v>
      </c>
    </row>
    <row r="15" spans="1:4" ht="15.75">
      <c r="A15" s="15"/>
      <c r="B15" s="15"/>
      <c r="C15" s="15"/>
      <c r="D15" s="15"/>
    </row>
    <row r="16" spans="1:4" ht="15.75">
      <c r="A16" s="3" t="s">
        <v>29</v>
      </c>
      <c r="B16" s="3"/>
      <c r="C16" s="3"/>
      <c r="D16" s="3"/>
    </row>
    <row r="17" spans="1:4" ht="15.75">
      <c r="A17" s="4" t="s">
        <v>2</v>
      </c>
      <c r="B17" s="4"/>
      <c r="C17" s="4"/>
      <c r="D17" s="4"/>
    </row>
    <row r="18" spans="1:4" ht="15.75">
      <c r="A18" s="5" t="s">
        <v>3</v>
      </c>
      <c r="B18" s="5" t="s">
        <v>4</v>
      </c>
      <c r="C18" s="5" t="s">
        <v>5</v>
      </c>
      <c r="D18" s="6" t="s">
        <v>6</v>
      </c>
    </row>
    <row r="19" spans="1:4" ht="15.75">
      <c r="A19" s="8" t="s">
        <v>30</v>
      </c>
      <c r="B19" s="8" t="s">
        <v>31</v>
      </c>
      <c r="C19" s="11" t="s">
        <v>32</v>
      </c>
      <c r="D19" s="16">
        <v>4468</v>
      </c>
    </row>
    <row r="20" spans="1:4" ht="15.75">
      <c r="A20" s="8" t="s">
        <v>33</v>
      </c>
      <c r="B20" s="8"/>
      <c r="C20" s="8" t="s">
        <v>34</v>
      </c>
      <c r="D20" s="16">
        <v>2854</v>
      </c>
    </row>
    <row r="21" spans="1:4" ht="15.75">
      <c r="A21" s="8" t="s">
        <v>33</v>
      </c>
      <c r="B21" s="8"/>
      <c r="C21" s="17" t="s">
        <v>9</v>
      </c>
      <c r="D21" s="10">
        <v>2854</v>
      </c>
    </row>
    <row r="22" spans="1:4" ht="15.75">
      <c r="A22" s="8" t="s">
        <v>33</v>
      </c>
      <c r="B22" s="8"/>
      <c r="C22" s="8" t="s">
        <v>9</v>
      </c>
      <c r="D22" s="10">
        <v>2854</v>
      </c>
    </row>
    <row r="23" spans="1:4" ht="15.75">
      <c r="A23" s="7" t="s">
        <v>35</v>
      </c>
      <c r="B23" s="7" t="s">
        <v>36</v>
      </c>
      <c r="C23" s="8" t="s">
        <v>37</v>
      </c>
      <c r="D23" s="9">
        <v>4468</v>
      </c>
    </row>
    <row r="24" spans="1:4" ht="15.75">
      <c r="A24" s="8" t="s">
        <v>33</v>
      </c>
      <c r="B24" s="8"/>
      <c r="C24" s="8" t="s">
        <v>38</v>
      </c>
      <c r="D24" s="9">
        <v>2854</v>
      </c>
    </row>
    <row r="25" spans="1:4" ht="15.75">
      <c r="A25" s="7" t="s">
        <v>39</v>
      </c>
      <c r="B25" s="7" t="s">
        <v>40</v>
      </c>
      <c r="C25" s="18" t="s">
        <v>41</v>
      </c>
      <c r="D25" s="9">
        <v>4468</v>
      </c>
    </row>
    <row r="26" spans="1:4" ht="15.75">
      <c r="A26" s="8" t="s">
        <v>42</v>
      </c>
      <c r="B26" s="8" t="s">
        <v>43</v>
      </c>
      <c r="C26" s="17" t="s">
        <v>44</v>
      </c>
      <c r="D26" s="10">
        <v>2875</v>
      </c>
    </row>
    <row r="27" spans="1:4" ht="15.75">
      <c r="A27" s="8" t="s">
        <v>17</v>
      </c>
      <c r="B27" s="8" t="s">
        <v>24</v>
      </c>
      <c r="C27" s="17" t="s">
        <v>45</v>
      </c>
      <c r="D27" s="10">
        <v>3041</v>
      </c>
    </row>
    <row r="28" spans="1:4" ht="15.75">
      <c r="A28" s="7" t="s">
        <v>46</v>
      </c>
      <c r="B28" s="7" t="s">
        <v>47</v>
      </c>
      <c r="C28" s="17" t="s">
        <v>48</v>
      </c>
      <c r="D28" s="10">
        <v>2173</v>
      </c>
    </row>
    <row r="29" spans="1:4" ht="15.75">
      <c r="A29" s="12"/>
      <c r="B29" s="12"/>
      <c r="C29" s="13" t="s">
        <v>28</v>
      </c>
      <c r="D29" s="14">
        <f>SUM(D19:D28)</f>
        <v>32909</v>
      </c>
    </row>
    <row r="30" spans="1:4" ht="15.75">
      <c r="A30" s="15"/>
      <c r="B30" s="15"/>
      <c r="C30" s="15"/>
      <c r="D30" s="15"/>
    </row>
    <row r="31" spans="1:4" ht="15.75">
      <c r="A31" s="3" t="s">
        <v>49</v>
      </c>
      <c r="B31" s="3"/>
      <c r="C31" s="3"/>
      <c r="D31" s="3"/>
    </row>
    <row r="32" spans="1:4" ht="15.75">
      <c r="A32" s="4" t="s">
        <v>2</v>
      </c>
      <c r="B32" s="4"/>
      <c r="C32" s="4"/>
      <c r="D32" s="4"/>
    </row>
    <row r="33" spans="1:4" ht="15.75">
      <c r="A33" s="19" t="s">
        <v>3</v>
      </c>
      <c r="B33" s="19" t="s">
        <v>4</v>
      </c>
      <c r="C33" s="19" t="s">
        <v>5</v>
      </c>
      <c r="D33" s="6" t="s">
        <v>6</v>
      </c>
    </row>
    <row r="34" spans="1:4" ht="15.75">
      <c r="A34" s="8" t="s">
        <v>50</v>
      </c>
      <c r="B34" s="8" t="s">
        <v>51</v>
      </c>
      <c r="C34" s="8" t="s">
        <v>32</v>
      </c>
      <c r="D34" s="9">
        <v>4468</v>
      </c>
    </row>
    <row r="35" spans="1:4" ht="15.75">
      <c r="A35" s="7" t="s">
        <v>52</v>
      </c>
      <c r="B35" s="7" t="s">
        <v>31</v>
      </c>
      <c r="C35" s="8" t="s">
        <v>34</v>
      </c>
      <c r="D35" s="9">
        <v>2854</v>
      </c>
    </row>
    <row r="36" spans="1:4" ht="15.75">
      <c r="A36" s="8" t="s">
        <v>33</v>
      </c>
      <c r="B36" s="8"/>
      <c r="C36" s="8" t="s">
        <v>9</v>
      </c>
      <c r="D36" s="9">
        <v>2854</v>
      </c>
    </row>
    <row r="37" spans="1:4" ht="15.75">
      <c r="A37" s="8" t="s">
        <v>50</v>
      </c>
      <c r="B37" s="8" t="s">
        <v>53</v>
      </c>
      <c r="C37" s="8" t="s">
        <v>37</v>
      </c>
      <c r="D37" s="9">
        <v>4468</v>
      </c>
    </row>
    <row r="38" spans="1:4" ht="15.75">
      <c r="A38" s="8" t="s">
        <v>33</v>
      </c>
      <c r="B38" s="8"/>
      <c r="C38" s="8" t="s">
        <v>54</v>
      </c>
      <c r="D38" s="9">
        <v>2854</v>
      </c>
    </row>
    <row r="39" spans="1:4" ht="15.75">
      <c r="A39" s="7" t="s">
        <v>55</v>
      </c>
      <c r="B39" s="7" t="s">
        <v>56</v>
      </c>
      <c r="C39" s="8" t="s">
        <v>57</v>
      </c>
      <c r="D39" s="9">
        <v>3041</v>
      </c>
    </row>
    <row r="40" spans="1:4" ht="15.75">
      <c r="A40" s="8" t="s">
        <v>58</v>
      </c>
      <c r="B40" s="8" t="s">
        <v>59</v>
      </c>
      <c r="C40" s="8" t="s">
        <v>41</v>
      </c>
      <c r="D40" s="9">
        <v>4468</v>
      </c>
    </row>
    <row r="41" spans="1:4" ht="15.75">
      <c r="A41" s="8" t="s">
        <v>60</v>
      </c>
      <c r="B41" s="8" t="s">
        <v>61</v>
      </c>
      <c r="C41" s="8" t="s">
        <v>14</v>
      </c>
      <c r="D41" s="9">
        <v>2854</v>
      </c>
    </row>
    <row r="42" spans="1:4" ht="15.75">
      <c r="A42" s="8" t="s">
        <v>60</v>
      </c>
      <c r="B42" s="8" t="s">
        <v>62</v>
      </c>
      <c r="C42" s="8" t="s">
        <v>63</v>
      </c>
      <c r="D42" s="9">
        <v>2854</v>
      </c>
    </row>
    <row r="43" spans="1:4" ht="15.75">
      <c r="A43" s="8" t="s">
        <v>52</v>
      </c>
      <c r="B43" s="8" t="s">
        <v>56</v>
      </c>
      <c r="C43" s="8" t="s">
        <v>25</v>
      </c>
      <c r="D43" s="9">
        <v>2173</v>
      </c>
    </row>
    <row r="44" spans="1:4" ht="15.75">
      <c r="A44" s="12"/>
      <c r="B44" s="12"/>
      <c r="C44" s="13" t="s">
        <v>28</v>
      </c>
      <c r="D44" s="14">
        <f>SUM(D34:D43)</f>
        <v>32888</v>
      </c>
    </row>
    <row r="45" spans="1:4" ht="15.75">
      <c r="A45" s="15"/>
      <c r="B45" s="15"/>
      <c r="C45" s="15"/>
      <c r="D45" s="15"/>
    </row>
    <row r="46" spans="1:4" ht="15.75">
      <c r="A46" s="20" t="s">
        <v>64</v>
      </c>
      <c r="B46" s="20"/>
      <c r="C46" s="20"/>
      <c r="D46" s="20"/>
    </row>
    <row r="47" spans="1:4" ht="15.75">
      <c r="A47" s="4" t="s">
        <v>2</v>
      </c>
      <c r="B47" s="4"/>
      <c r="C47" s="4"/>
      <c r="D47" s="4"/>
    </row>
    <row r="48" spans="1:4" ht="15.75">
      <c r="A48" s="5" t="s">
        <v>3</v>
      </c>
      <c r="B48" s="5" t="s">
        <v>4</v>
      </c>
      <c r="C48" s="5" t="s">
        <v>5</v>
      </c>
      <c r="D48" s="6" t="s">
        <v>6</v>
      </c>
    </row>
    <row r="49" spans="1:4" ht="15.75">
      <c r="A49" s="8" t="s">
        <v>65</v>
      </c>
      <c r="B49" s="8" t="s">
        <v>66</v>
      </c>
      <c r="C49" s="11" t="s">
        <v>32</v>
      </c>
      <c r="D49" s="16">
        <v>4468</v>
      </c>
    </row>
    <row r="50" spans="1:4" ht="15.75">
      <c r="A50" s="8" t="s">
        <v>67</v>
      </c>
      <c r="B50" s="8" t="s">
        <v>66</v>
      </c>
      <c r="C50" s="8" t="s">
        <v>34</v>
      </c>
      <c r="D50" s="9">
        <v>2854</v>
      </c>
    </row>
    <row r="51" spans="1:4" ht="15.75">
      <c r="A51" s="7" t="s">
        <v>67</v>
      </c>
      <c r="B51" s="21" t="s">
        <v>68</v>
      </c>
      <c r="C51" s="8" t="s">
        <v>69</v>
      </c>
      <c r="D51" s="9">
        <v>2854</v>
      </c>
    </row>
    <row r="52" spans="1:4" ht="15.75">
      <c r="A52" s="8" t="s">
        <v>33</v>
      </c>
      <c r="B52" s="22"/>
      <c r="C52" s="8" t="s">
        <v>70</v>
      </c>
      <c r="D52" s="9">
        <v>854</v>
      </c>
    </row>
    <row r="53" spans="1:4" ht="15.75">
      <c r="A53" s="8" t="s">
        <v>71</v>
      </c>
      <c r="B53" s="8" t="s">
        <v>72</v>
      </c>
      <c r="C53" s="8" t="s">
        <v>37</v>
      </c>
      <c r="D53" s="9">
        <v>4468</v>
      </c>
    </row>
    <row r="54" spans="1:4" ht="15.75">
      <c r="A54" s="8" t="s">
        <v>73</v>
      </c>
      <c r="B54" s="8" t="s">
        <v>74</v>
      </c>
      <c r="C54" s="8" t="s">
        <v>38</v>
      </c>
      <c r="D54" s="9">
        <v>2854</v>
      </c>
    </row>
    <row r="55" spans="1:4" ht="15.75">
      <c r="A55" s="7" t="s">
        <v>75</v>
      </c>
      <c r="B55" s="7" t="s">
        <v>56</v>
      </c>
      <c r="C55" s="8" t="s">
        <v>76</v>
      </c>
      <c r="D55" s="9">
        <v>3041</v>
      </c>
    </row>
    <row r="56" spans="1:4" ht="15.75">
      <c r="A56" s="7" t="s">
        <v>77</v>
      </c>
      <c r="B56" s="7" t="s">
        <v>78</v>
      </c>
      <c r="C56" s="8" t="s">
        <v>79</v>
      </c>
      <c r="D56" s="9">
        <v>2173</v>
      </c>
    </row>
    <row r="57" spans="1:4" ht="15.75">
      <c r="A57" s="8" t="s">
        <v>80</v>
      </c>
      <c r="B57" s="8" t="s">
        <v>81</v>
      </c>
      <c r="C57" s="8" t="s">
        <v>82</v>
      </c>
      <c r="D57" s="9">
        <v>3041</v>
      </c>
    </row>
    <row r="58" spans="1:4" ht="15.75">
      <c r="A58" s="8" t="s">
        <v>80</v>
      </c>
      <c r="B58" s="8" t="s">
        <v>83</v>
      </c>
      <c r="C58" s="8" t="s">
        <v>84</v>
      </c>
      <c r="D58" s="9">
        <v>1086.5</v>
      </c>
    </row>
    <row r="59" spans="1:4" ht="15.75">
      <c r="A59" s="7" t="s">
        <v>85</v>
      </c>
      <c r="B59" s="7" t="s">
        <v>86</v>
      </c>
      <c r="C59" s="8" t="s">
        <v>87</v>
      </c>
      <c r="D59" s="9">
        <v>1086.5</v>
      </c>
    </row>
    <row r="60" spans="1:4" ht="15.75">
      <c r="A60" s="8" t="s">
        <v>77</v>
      </c>
      <c r="B60" s="8" t="s">
        <v>88</v>
      </c>
      <c r="C60" s="8" t="s">
        <v>41</v>
      </c>
      <c r="D60" s="9">
        <v>4468</v>
      </c>
    </row>
    <row r="61" spans="1:4" ht="15.75">
      <c r="A61" s="8" t="s">
        <v>33</v>
      </c>
      <c r="B61" s="8"/>
      <c r="C61" s="8" t="s">
        <v>14</v>
      </c>
      <c r="D61" s="9">
        <v>2854</v>
      </c>
    </row>
    <row r="62" spans="1:4" ht="15.75">
      <c r="A62" s="12"/>
      <c r="B62" s="12"/>
      <c r="C62" s="23" t="s">
        <v>28</v>
      </c>
      <c r="D62" s="14">
        <f>SUM(D49:D61)</f>
        <v>36102</v>
      </c>
    </row>
    <row r="63" spans="1:4" ht="15.75">
      <c r="A63" s="15"/>
      <c r="B63" s="15"/>
      <c r="C63" s="15"/>
      <c r="D63" s="15"/>
    </row>
    <row r="64" spans="1:4" ht="15.75">
      <c r="A64" s="24" t="s">
        <v>89</v>
      </c>
      <c r="B64" s="24"/>
      <c r="C64" s="24"/>
      <c r="D64" s="24"/>
    </row>
    <row r="65" spans="1:4" ht="15.75">
      <c r="A65" s="25" t="s">
        <v>2</v>
      </c>
      <c r="B65" s="25"/>
      <c r="C65" s="25"/>
      <c r="D65" s="25"/>
    </row>
    <row r="66" spans="1:4" ht="15.75">
      <c r="A66" s="5" t="s">
        <v>3</v>
      </c>
      <c r="B66" s="5" t="s">
        <v>4</v>
      </c>
      <c r="C66" s="5" t="s">
        <v>5</v>
      </c>
      <c r="D66" s="6" t="s">
        <v>6</v>
      </c>
    </row>
    <row r="67" spans="1:4" ht="15.75">
      <c r="A67" s="26" t="s">
        <v>90</v>
      </c>
      <c r="B67" s="27" t="s">
        <v>91</v>
      </c>
      <c r="C67" s="11" t="s">
        <v>92</v>
      </c>
      <c r="D67" s="9">
        <v>4468</v>
      </c>
    </row>
    <row r="68" spans="1:4" ht="15.75">
      <c r="A68" s="28" t="s">
        <v>33</v>
      </c>
      <c r="B68" s="29"/>
      <c r="C68" s="11" t="s">
        <v>34</v>
      </c>
      <c r="D68" s="9">
        <v>2854</v>
      </c>
    </row>
    <row r="69" spans="1:4" ht="15.75">
      <c r="A69" s="8" t="s">
        <v>33</v>
      </c>
      <c r="B69" s="8"/>
      <c r="C69" s="17" t="s">
        <v>9</v>
      </c>
      <c r="D69" s="10">
        <v>2854</v>
      </c>
    </row>
    <row r="70" spans="1:4" ht="15.75">
      <c r="A70" s="8" t="s">
        <v>93</v>
      </c>
      <c r="B70" s="8" t="s">
        <v>94</v>
      </c>
      <c r="C70" s="30" t="s">
        <v>95</v>
      </c>
      <c r="D70" s="31">
        <v>4468</v>
      </c>
    </row>
    <row r="71" spans="1:4" ht="15.75">
      <c r="A71" s="8" t="s">
        <v>96</v>
      </c>
      <c r="B71" s="8" t="s">
        <v>97</v>
      </c>
      <c r="C71" s="30" t="s">
        <v>38</v>
      </c>
      <c r="D71" s="31">
        <v>2854</v>
      </c>
    </row>
    <row r="72" spans="1:4" ht="15.75">
      <c r="A72" s="32" t="s">
        <v>98</v>
      </c>
      <c r="B72" s="32" t="s">
        <v>99</v>
      </c>
      <c r="C72" s="33" t="s">
        <v>41</v>
      </c>
      <c r="D72" s="34">
        <v>4468</v>
      </c>
    </row>
    <row r="73" spans="1:4" ht="15.75">
      <c r="A73" s="8" t="s">
        <v>33</v>
      </c>
      <c r="B73" s="8"/>
      <c r="C73" s="30" t="s">
        <v>14</v>
      </c>
      <c r="D73" s="31">
        <v>2854</v>
      </c>
    </row>
    <row r="74" spans="1:4" ht="15.75">
      <c r="A74" s="8" t="s">
        <v>100</v>
      </c>
      <c r="B74" s="8" t="s">
        <v>101</v>
      </c>
      <c r="C74" s="30" t="s">
        <v>76</v>
      </c>
      <c r="D74" s="31">
        <v>3041</v>
      </c>
    </row>
    <row r="75" spans="1:4" ht="15.75">
      <c r="A75" s="8" t="s">
        <v>33</v>
      </c>
      <c r="B75" s="8"/>
      <c r="C75" s="30" t="s">
        <v>102</v>
      </c>
      <c r="D75" s="31">
        <v>2173</v>
      </c>
    </row>
    <row r="76" spans="1:4" ht="15.75">
      <c r="A76" s="8" t="s">
        <v>33</v>
      </c>
      <c r="B76" s="8"/>
      <c r="C76" s="30" t="s">
        <v>103</v>
      </c>
      <c r="D76" s="31">
        <v>2173</v>
      </c>
    </row>
    <row r="77" spans="1:4" ht="15.75">
      <c r="A77" s="12"/>
      <c r="B77" s="12"/>
      <c r="C77" s="13" t="s">
        <v>28</v>
      </c>
      <c r="D77" s="14">
        <f>SUM(D67:D76)</f>
        <v>32207</v>
      </c>
    </row>
    <row r="78" spans="1:4" ht="15.75">
      <c r="A78" s="35"/>
      <c r="B78" s="35"/>
      <c r="C78" s="36" t="s">
        <v>104</v>
      </c>
      <c r="D78" s="37">
        <f>SUM(D14,D29,D44,D62,D77)</f>
        <v>152895</v>
      </c>
    </row>
    <row r="79" spans="1:4" ht="15.75">
      <c r="A79" s="35"/>
      <c r="B79" s="35"/>
      <c r="D79" s="38"/>
    </row>
    <row r="80" spans="1:4" ht="15.75">
      <c r="A80" s="21" t="s">
        <v>105</v>
      </c>
      <c r="B80" s="35"/>
      <c r="C80" s="35"/>
      <c r="D80" s="38"/>
    </row>
  </sheetData>
  <mergeCells count="11">
    <mergeCell ref="A32:D32"/>
    <mergeCell ref="A46:D46"/>
    <mergeCell ref="A47:D47"/>
    <mergeCell ref="A64:D64"/>
    <mergeCell ref="A65:D65"/>
    <mergeCell ref="A1:D1"/>
    <mergeCell ref="A3:D3"/>
    <mergeCell ref="A4:D4"/>
    <mergeCell ref="A16:D16"/>
    <mergeCell ref="A17:D17"/>
    <mergeCell ref="A31:D31"/>
  </mergeCells>
  <pageMargins left="0.7" right="0.7" top="0.75" bottom="0.75" header="0.3" footer="0.3"/>
  <pageSetup scale="5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Dore, Rose</dc:creator>
  <cp:lastModifiedBy>Dore, Rose</cp:lastModifiedBy>
  <cp:lastPrinted>2021-11-03T15:39:59Z</cp:lastPrinted>
  <dcterms:created xsi:type="dcterms:W3CDTF">2021-11-03T15:38:51Z</dcterms:created>
  <dcterms:modified xsi:type="dcterms:W3CDTF">2021-11-03T15:41:09Z</dcterms:modified>
</cp:coreProperties>
</file>