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1-22\03.14.22 Board\"/>
    </mc:Choice>
  </mc:AlternateContent>
  <bookViews>
    <workbookView xWindow="-120" yWindow="-120" windowWidth="38640" windowHeight="15840"/>
  </bookViews>
  <sheets>
    <sheet name="Actual " sheetId="2" r:id="rId1"/>
  </sheets>
  <definedNames>
    <definedName name="_xlnm.Print_Area" localSheetId="0">'Actual '!$A$42:$F$73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2" l="1"/>
  <c r="E73" i="2"/>
  <c r="F73" i="2" s="1"/>
  <c r="B73" i="2"/>
  <c r="D72" i="2"/>
  <c r="E72" i="2"/>
  <c r="F72" i="2" s="1"/>
  <c r="B72" i="2"/>
  <c r="B71" i="2"/>
  <c r="B70" i="2"/>
  <c r="B69" i="2" l="1"/>
  <c r="B68" i="2" l="1"/>
  <c r="C65" i="2"/>
  <c r="E71" i="2" s="1"/>
  <c r="E70" i="2" l="1"/>
  <c r="E69" i="2"/>
  <c r="E68" i="2"/>
  <c r="B67" i="2"/>
  <c r="B66" i="2" l="1"/>
  <c r="B65" i="2" l="1"/>
  <c r="B64" i="2" l="1"/>
  <c r="B63" i="2" l="1"/>
  <c r="B62" i="2" l="1"/>
  <c r="B61" i="2" l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E56" i="2" s="1"/>
  <c r="C55" i="2"/>
  <c r="D67" i="2" l="1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<sst xmlns="http://schemas.openxmlformats.org/spreadsheetml/2006/main" count="8" uniqueCount="8">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</sst>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tabSelected="1" zoomScaleNormal="100" workbookViewId="0">
      <pane ySplit="5" topLeftCell="A54" activePane="bottomLeft" state="frozen"/>
      <selection pane="bottomLeft" activeCell="F76" sqref="F76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5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6" si="62">+E61/D61</f>
        <v>0.97382236895714014</v>
      </c>
    </row>
    <row r="62" spans="1:6" x14ac:dyDescent="0.25">
      <c r="A62" s="5">
        <v>44256</v>
      </c>
      <c r="B62" s="6">
        <f t="shared" si="43"/>
        <v>7136140.5441666665</v>
      </c>
      <c r="C62" s="6">
        <v>6637577.2800000003</v>
      </c>
      <c r="D62" s="6">
        <f t="shared" si="60"/>
        <v>84703177.937500015</v>
      </c>
      <c r="E62" s="6">
        <f t="shared" si="61"/>
        <v>81997378.599999994</v>
      </c>
      <c r="F62" s="8">
        <f t="shared" si="62"/>
        <v>0.96805551570335946</v>
      </c>
    </row>
    <row r="63" spans="1:6" x14ac:dyDescent="0.25">
      <c r="A63" s="5">
        <v>44287</v>
      </c>
      <c r="B63" s="6">
        <f t="shared" si="43"/>
        <v>7136140.5441666665</v>
      </c>
      <c r="C63" s="6">
        <v>6798924.8200000003</v>
      </c>
      <c r="D63" s="6">
        <f t="shared" ref="D63" si="63">+B63+B62+B61+B60+B59+B58+B57+B56+B55+B54+B53+B52</f>
        <v>85013347.468333349</v>
      </c>
      <c r="E63" s="6">
        <f t="shared" ref="E63" si="64">+C63+C62+C61+C60+C59+C58+C57+C56+C55+C54+C53+C52</f>
        <v>82672651.760000005</v>
      </c>
      <c r="F63" s="8">
        <f t="shared" si="62"/>
        <v>0.9724667269547852</v>
      </c>
    </row>
    <row r="64" spans="1:6" x14ac:dyDescent="0.25">
      <c r="A64" s="5">
        <v>44317</v>
      </c>
      <c r="B64" s="6">
        <f t="shared" si="43"/>
        <v>7136140.5441666665</v>
      </c>
      <c r="C64" s="6">
        <v>8272202.5</v>
      </c>
      <c r="D64" s="6">
        <f t="shared" ref="D64:D65" si="65">+B64+B63+B62+B61+B60+B59+B58+B57+B56+B55+B54+B53</f>
        <v>85323516.999166682</v>
      </c>
      <c r="E64" s="6">
        <f t="shared" ref="E64:E65" si="66">+C64+C63+C62+C61+C60+C59+C58+C57+C56+C55+C54+C53</f>
        <v>85624549.229999989</v>
      </c>
      <c r="F64" s="8">
        <f t="shared" si="62"/>
        <v>1.003528127313789</v>
      </c>
    </row>
    <row r="65" spans="1:6" x14ac:dyDescent="0.25">
      <c r="A65" s="5">
        <v>44348</v>
      </c>
      <c r="B65" s="6">
        <f t="shared" si="43"/>
        <v>7136140.5441666665</v>
      </c>
      <c r="C65" s="9">
        <f>84909555.34-71300065.29</f>
        <v>13609490.049999997</v>
      </c>
      <c r="D65" s="6">
        <f t="shared" si="65"/>
        <v>85633686.530000016</v>
      </c>
      <c r="E65" s="6">
        <f t="shared" si="66"/>
        <v>84909555.340000004</v>
      </c>
      <c r="F65" s="8">
        <f t="shared" si="62"/>
        <v>0.99154385126528066</v>
      </c>
    </row>
    <row r="66" spans="1:6" x14ac:dyDescent="0.25">
      <c r="A66" s="5">
        <v>44378</v>
      </c>
      <c r="B66" s="6">
        <f t="shared" ref="B66:B73" si="67">86435838.23/12</f>
        <v>7202986.519166667</v>
      </c>
      <c r="C66" s="9">
        <v>2077903.15</v>
      </c>
      <c r="D66" s="6">
        <f t="shared" ref="D66" si="68">+B66+B65+B64+B63+B62+B61+B60+B59+B58+B57+B56+B55</f>
        <v>85700532.50500001</v>
      </c>
      <c r="E66" s="6">
        <f t="shared" ref="E66" si="69">+C66+C65+C64+C63+C62+C61+C60+C59+C58+C57+C56+C55</f>
        <v>84849598.389999986</v>
      </c>
      <c r="F66" s="8">
        <f t="shared" si="62"/>
        <v>0.99007084215083052</v>
      </c>
    </row>
    <row r="67" spans="1:6" x14ac:dyDescent="0.25">
      <c r="A67" s="5">
        <v>44409</v>
      </c>
      <c r="B67" s="6">
        <f t="shared" si="67"/>
        <v>7202986.519166667</v>
      </c>
      <c r="C67" s="9">
        <v>4900701.2</v>
      </c>
      <c r="D67" s="6">
        <f t="shared" ref="D67" si="70">+B67+B66+B65+B64+B63+B62+B61+B60+B59+B58+B57+B56</f>
        <v>85767378.480000019</v>
      </c>
      <c r="E67" s="6">
        <f t="shared" ref="E67" si="71">+C67+C66+C65+C64+C63+C62+C61+C60+C59+C58+C57+C56</f>
        <v>84711908.049999997</v>
      </c>
      <c r="F67" s="8">
        <f t="shared" ref="F67" si="72">+E67/D67</f>
        <v>0.98769380096832338</v>
      </c>
    </row>
    <row r="68" spans="1:6" x14ac:dyDescent="0.25">
      <c r="A68" s="5">
        <v>44440</v>
      </c>
      <c r="B68" s="6">
        <f t="shared" si="67"/>
        <v>7202986.519166667</v>
      </c>
      <c r="C68" s="6">
        <v>7165643.4000000004</v>
      </c>
      <c r="D68" s="6">
        <f t="shared" ref="D68" si="73">+B68+B67+B66+B65+B64+B63+B62+B61+B60+B59+B58+B57</f>
        <v>85834224.455000013</v>
      </c>
      <c r="E68" s="6">
        <f t="shared" ref="E68" si="74">+C68+C67+C66+C65+C64+C63+C62+C61+C60+C59+C58+C57</f>
        <v>84746702.810000002</v>
      </c>
      <c r="F68" s="8">
        <f t="shared" ref="F68" si="75">+E68/D68</f>
        <v>0.98732997645280574</v>
      </c>
    </row>
    <row r="69" spans="1:6" x14ac:dyDescent="0.25">
      <c r="A69" s="5">
        <v>44470</v>
      </c>
      <c r="B69" s="6">
        <f t="shared" si="67"/>
        <v>7202986.519166667</v>
      </c>
      <c r="C69" s="6">
        <v>9270098.25</v>
      </c>
      <c r="D69" s="6">
        <f t="shared" ref="D69" si="76">+B69+B68+B67+B66+B65+B64+B63+B62+B61+B60+B59+B58</f>
        <v>85901070.430000022</v>
      </c>
      <c r="E69" s="6">
        <f t="shared" ref="E69" si="77">+C69+C68+C67+C66+C65+C64+C63+C62+C61+C60+C59+C58</f>
        <v>85202756.200000003</v>
      </c>
      <c r="F69" s="8">
        <f t="shared" ref="F69" si="78">+E69/D69</f>
        <v>0.99187071562083651</v>
      </c>
    </row>
    <row r="70" spans="1:6" x14ac:dyDescent="0.25">
      <c r="A70" s="5">
        <v>44501</v>
      </c>
      <c r="B70" s="6">
        <f t="shared" si="67"/>
        <v>7202986.519166667</v>
      </c>
      <c r="C70" s="6">
        <v>7487580.0300000003</v>
      </c>
      <c r="D70" s="6">
        <f t="shared" ref="D70" si="79">+B70+B69+B68+B67+B66+B65+B64+B63+B62+B61+B60+B59</f>
        <v>85967916.405000016</v>
      </c>
      <c r="E70" s="6">
        <f t="shared" ref="E70" si="80">+C70+C69+C68+C67+C66+C65+C64+C63+C62+C61+C60+C59</f>
        <v>86497724.689999998</v>
      </c>
      <c r="F70" s="8">
        <f t="shared" ref="F70" si="81">+E70/D70</f>
        <v>1.0061628606014368</v>
      </c>
    </row>
    <row r="71" spans="1:6" x14ac:dyDescent="0.25">
      <c r="A71" s="5">
        <v>44531</v>
      </c>
      <c r="B71" s="6">
        <f t="shared" si="67"/>
        <v>7202986.519166667</v>
      </c>
      <c r="C71" s="6">
        <v>7977867.29</v>
      </c>
      <c r="D71" s="6">
        <f t="shared" ref="D71" si="82">+B71+B70+B69+B68+B67+B66+B65+B64+B63+B62+B61+B60</f>
        <v>86034762.38000001</v>
      </c>
      <c r="E71" s="6">
        <f t="shared" ref="E71" si="83">+C71+C70+C69+C68+C67+C66+C65+C64+C63+C62+C61+C60</f>
        <v>87008345.399999991</v>
      </c>
      <c r="F71" s="8">
        <f t="shared" ref="F71" si="84">+E71/D71</f>
        <v>1.0113161586441053</v>
      </c>
    </row>
    <row r="72" spans="1:6" x14ac:dyDescent="0.25">
      <c r="A72" s="5">
        <v>44562</v>
      </c>
      <c r="B72" s="6">
        <f t="shared" si="67"/>
        <v>7202986.519166667</v>
      </c>
      <c r="C72" s="6">
        <v>7502896.7800000003</v>
      </c>
      <c r="D72" s="6">
        <f t="shared" ref="D72" si="85">+B72+B71+B70+B69+B68+B67+B66+B65+B64+B63+B62+B61</f>
        <v>86101608.355000004</v>
      </c>
      <c r="E72" s="6">
        <f t="shared" ref="E72" si="86">+C72+C71+C70+C69+C68+C67+C66+C65+C64+C63+C62+C61</f>
        <v>88774320.819999993</v>
      </c>
      <c r="F72" s="8">
        <f t="shared" ref="F72" si="87">+E72/D72</f>
        <v>1.0310413767647673</v>
      </c>
    </row>
    <row r="73" spans="1:6" x14ac:dyDescent="0.25">
      <c r="A73" s="10">
        <v>44593</v>
      </c>
      <c r="B73" s="11">
        <f t="shared" si="67"/>
        <v>7202986.519166667</v>
      </c>
      <c r="C73" s="11">
        <v>7640207.7000000002</v>
      </c>
      <c r="D73" s="11">
        <f t="shared" ref="D73" si="88">+B73+B72+B71+B70+B69+B68+B67+B66+B65+B64+B63+B62</f>
        <v>86168454.329999998</v>
      </c>
      <c r="E73" s="11">
        <f t="shared" ref="E73" si="89">+C73+C72+C71+C70+C69+C68+C67+C66+C65+C64+C63+C62</f>
        <v>89341092.449999988</v>
      </c>
      <c r="F73" s="12">
        <f t="shared" ref="F73" si="90">+E73/D73</f>
        <v>1.0368190208895904</v>
      </c>
    </row>
  </sheetData>
  <printOptions headings="1"/>
  <pageMargins left="0.7" right="0.7" top="0.75" bottom="0.75" header="0.3" footer="0.3"/>
  <pageSetup scale="79" orientation="portrait" r:id="rId1"/>
  <headerFooter>
    <oddHeader>&amp;RApril 30, 2021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2022-02-03T19:22:00Z</cp:lastPrinted>
  <dcterms:created xsi:type="dcterms:W3CDTF">2018-03-20T14:58:20Z</dcterms:created>
  <dcterms:modified xsi:type="dcterms:W3CDTF">2022-03-08T15:10:16Z</dcterms:modified>
</cp:coreProperties>
</file>