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3-24\09.11.23 Board\"/>
    </mc:Choice>
  </mc:AlternateContent>
  <xr:revisionPtr revIDLastSave="0" documentId="8_{2B898001-E1CB-4170-89F0-097F020AE4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'!$A$66:$F$91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2" l="1"/>
  <c r="E91" i="2"/>
  <c r="F91" i="2" s="1"/>
  <c r="B91" i="2"/>
  <c r="C89" i="2"/>
  <c r="E90" i="2" s="1"/>
  <c r="F90" i="2" s="1"/>
  <c r="D90" i="2"/>
  <c r="B90" i="2"/>
  <c r="D89" i="2"/>
  <c r="B89" i="2"/>
  <c r="E88" i="2"/>
  <c r="F88" i="2" s="1"/>
  <c r="D88" i="2"/>
  <c r="B88" i="2"/>
  <c r="B87" i="2"/>
  <c r="D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E89" i="2" l="1"/>
  <c r="F89" i="2" s="1"/>
  <c r="F87" i="2"/>
  <c r="B77" i="2"/>
  <c r="D86" i="2" s="1"/>
  <c r="F86" i="2" s="1"/>
  <c r="B76" i="2"/>
  <c r="B75" i="2"/>
  <c r="B74" i="2"/>
  <c r="B73" i="2"/>
  <c r="B72" i="2"/>
  <c r="B71" i="2"/>
  <c r="B70" i="2"/>
  <c r="D82" i="2" l="1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<sst xmlns="http://schemas.openxmlformats.org/spreadsheetml/2006/main" count="9" uniqueCount="9">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</sst>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1"/>
  <sheetViews>
    <sheetView tabSelected="1" zoomScaleNormal="100" workbookViewId="0">
      <pane ySplit="5" topLeftCell="A62" activePane="bottomLeft" state="frozen"/>
      <selection pane="bottomLeft" activeCell="H91" sqref="H91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14370638.74+1154002.01</f>
        <v>15524640.75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93316130.469999999</v>
      </c>
      <c r="F89" s="7">
        <f t="shared" ref="F89:F90" si="121">+E89/D89</f>
        <v>1.0006974500594401</v>
      </c>
    </row>
    <row r="90" spans="1:6" x14ac:dyDescent="0.25">
      <c r="A90" s="1">
        <v>45108</v>
      </c>
      <c r="B90" s="5">
        <f>96733166.71/12</f>
        <v>8061097.2258333331</v>
      </c>
      <c r="C90" s="5">
        <v>2109736.36</v>
      </c>
      <c r="D90" s="5">
        <f t="shared" si="119"/>
        <v>93541265.341666669</v>
      </c>
      <c r="E90" s="5">
        <f t="shared" si="120"/>
        <v>92803703.12999998</v>
      </c>
      <c r="F90" s="7">
        <f t="shared" si="121"/>
        <v>0.99211511401975705</v>
      </c>
    </row>
    <row r="91" spans="1:6" x14ac:dyDescent="0.25">
      <c r="A91" s="10">
        <v>45139</v>
      </c>
      <c r="B91" s="11">
        <f>96733166.71/12</f>
        <v>8061097.2258333331</v>
      </c>
      <c r="C91" s="11">
        <v>5635265.4199999999</v>
      </c>
      <c r="D91" s="11">
        <f t="shared" ref="D91" si="122">+B91+B90+B89+B88+B87+B86+B85+B84+B83+B82+B81+B80</f>
        <v>93831438.193333328</v>
      </c>
      <c r="E91" s="11">
        <f t="shared" ref="E91" si="123">+C91+C90+C89+C88+C87+C86+C85+C84+C83+C82+C81+C80</f>
        <v>93254709.25</v>
      </c>
      <c r="F91" s="12">
        <f t="shared" ref="F91" si="124">+E91/D91</f>
        <v>0.99385356385409951</v>
      </c>
    </row>
  </sheetData>
  <printOptions headings="1"/>
  <pageMargins left="0.7" right="0.7" top="0.75" bottom="0.75" header="0.3" footer="0.3"/>
  <pageSetup scale="79" orientation="portrait" r:id="rId1"/>
  <headerFooter>
    <oddHeader>&amp;RAugust 31,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2023-09-06T18:30:26Z</cp:lastPrinted>
  <dcterms:created xsi:type="dcterms:W3CDTF">2018-03-20T14:58:20Z</dcterms:created>
  <dcterms:modified xsi:type="dcterms:W3CDTF">2023-09-06T18:33:33Z</dcterms:modified>
</cp:coreProperties>
</file>