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3-24\03.11.24 Board\"/>
    </mc:Choice>
  </mc:AlternateContent>
  <xr:revisionPtr revIDLastSave="0" documentId="8_{50F23EE0-ACF1-4648-97FE-AAB704D9464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'!$A$66:$F$97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2" l="1"/>
  <c r="E97" i="2"/>
  <c r="F97" i="2"/>
  <c r="B97" i="2"/>
  <c r="D96" i="2"/>
  <c r="E96" i="2"/>
  <c r="F96" i="2" s="1"/>
  <c r="B96" i="2"/>
  <c r="D95" i="2"/>
  <c r="E95" i="2"/>
  <c r="F95" i="2" s="1"/>
  <c r="B95" i="2"/>
  <c r="D94" i="2"/>
  <c r="E94" i="2"/>
  <c r="F94" i="2" s="1"/>
  <c r="B94" i="2"/>
  <c r="C89" i="2"/>
  <c r="E93" i="2" s="1"/>
  <c r="F93" i="2" s="1"/>
  <c r="D93" i="2"/>
  <c r="B93" i="2"/>
  <c r="B92" i="2"/>
  <c r="B91" i="2"/>
  <c r="D91" i="2" s="1"/>
  <c r="B90" i="2"/>
  <c r="D92" i="2" s="1"/>
  <c r="B89" i="2"/>
  <c r="D89" i="2" s="1"/>
  <c r="E88" i="2"/>
  <c r="B88" i="2"/>
  <c r="B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E91" i="2" l="1"/>
  <c r="E92" i="2"/>
  <c r="F92" i="2" s="1"/>
  <c r="D90" i="2"/>
  <c r="F91" i="2"/>
  <c r="E90" i="2"/>
  <c r="F90" i="2" s="1"/>
  <c r="E89" i="2"/>
  <c r="F89" i="2" s="1"/>
  <c r="B77" i="2"/>
  <c r="B76" i="2"/>
  <c r="B75" i="2"/>
  <c r="B74" i="2"/>
  <c r="B73" i="2"/>
  <c r="B72" i="2"/>
  <c r="B71" i="2"/>
  <c r="B70" i="2"/>
  <c r="D86" i="2" l="1"/>
  <c r="F86" i="2" s="1"/>
  <c r="D87" i="2"/>
  <c r="F87" i="2" s="1"/>
  <c r="D88" i="2"/>
  <c r="F88" i="2" s="1"/>
  <c r="D82" i="2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<sst xmlns="http://schemas.openxmlformats.org/spreadsheetml/2006/main" count="9" uniqueCount="9">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</sst>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7"/>
  <sheetViews>
    <sheetView tabSelected="1" zoomScaleNormal="100" workbookViewId="0">
      <pane ySplit="5" topLeftCell="A75" activePane="bottomLeft" state="frozen"/>
      <selection pane="bottomLeft" activeCell="J97" sqref="J97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14370638.74+244080.47</f>
        <v>14614719.210000001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92406208.930000007</v>
      </c>
      <c r="F89" s="7">
        <f t="shared" ref="F89:F90" si="121">+E89/D89</f>
        <v>0.99093969263587356</v>
      </c>
    </row>
    <row r="90" spans="1:6" x14ac:dyDescent="0.25">
      <c r="A90" s="1">
        <v>45108</v>
      </c>
      <c r="B90" s="5">
        <f>96733166.71/12</f>
        <v>8061097.2258333331</v>
      </c>
      <c r="C90" s="5">
        <v>2087778.13</v>
      </c>
      <c r="D90" s="5">
        <f t="shared" si="119"/>
        <v>93541265.341666669</v>
      </c>
      <c r="E90" s="5">
        <f t="shared" si="120"/>
        <v>91871823.359999999</v>
      </c>
      <c r="F90" s="7">
        <f t="shared" si="121"/>
        <v>0.98215288220050367</v>
      </c>
    </row>
    <row r="91" spans="1:6" x14ac:dyDescent="0.25">
      <c r="A91" s="1">
        <v>45139</v>
      </c>
      <c r="B91" s="5">
        <f>96733166.71/12</f>
        <v>8061097.2258333331</v>
      </c>
      <c r="C91" s="5">
        <v>5779421.2999999998</v>
      </c>
      <c r="D91" s="5">
        <f t="shared" ref="D91" si="122">+B91+B90+B89+B88+B87+B86+B85+B84+B83+B82+B81+B80</f>
        <v>93831438.193333328</v>
      </c>
      <c r="E91" s="5">
        <f t="shared" ref="E91" si="123">+C91+C90+C89+C88+C87+C86+C85+C84+C83+C82+C81+C80</f>
        <v>92466985.359999985</v>
      </c>
      <c r="F91" s="7">
        <f t="shared" ref="F91" si="124">+E91/D91</f>
        <v>0.9854584682958607</v>
      </c>
    </row>
    <row r="92" spans="1:6" x14ac:dyDescent="0.25">
      <c r="A92" s="1">
        <v>45170</v>
      </c>
      <c r="B92" s="5">
        <f t="shared" ref="B92:B97" si="125">96733166.71/12</f>
        <v>8061097.2258333331</v>
      </c>
      <c r="C92" s="5">
        <v>6521131.8200000003</v>
      </c>
      <c r="D92" s="5">
        <f t="shared" ref="D92:D93" si="126">+B92+B91+B90+B89+B88+B87+B86+B85+B84+B83+B82+B81</f>
        <v>94121611.045000002</v>
      </c>
      <c r="E92" s="5">
        <f t="shared" ref="E92" si="127">+C92+C91+C90+C89+C88+C87+C86+C85+C84+C83+C82+C81</f>
        <v>91899303.23999998</v>
      </c>
      <c r="F92" s="7">
        <f t="shared" ref="F92" si="128">+E92/D92</f>
        <v>0.97638897400579416</v>
      </c>
    </row>
    <row r="93" spans="1:6" x14ac:dyDescent="0.25">
      <c r="A93" s="1">
        <v>45200</v>
      </c>
      <c r="B93" s="5">
        <f t="shared" si="125"/>
        <v>8061097.2258333331</v>
      </c>
      <c r="C93" s="5">
        <v>11106434.9</v>
      </c>
      <c r="D93" s="5">
        <f t="shared" si="126"/>
        <v>94411783.896666661</v>
      </c>
      <c r="E93" s="5">
        <f t="shared" ref="E93" si="129">+C93+C92+C91+C90+C89+C88+C87+C86+C85+C84+C83+C82</f>
        <v>92763308.429999992</v>
      </c>
      <c r="F93" s="7">
        <f t="shared" ref="F93:F94" si="130">+E93/D93</f>
        <v>0.98253951574020759</v>
      </c>
    </row>
    <row r="94" spans="1:6" x14ac:dyDescent="0.25">
      <c r="A94" s="1">
        <v>45231</v>
      </c>
      <c r="B94" s="5">
        <f t="shared" si="125"/>
        <v>8061097.2258333331</v>
      </c>
      <c r="C94" s="5">
        <v>6796611.54</v>
      </c>
      <c r="D94" s="5">
        <f t="shared" ref="D94" si="131">+B94+B93+B92+B91+B90+B89+B88+B87+B86+B85+B84+B83</f>
        <v>94701956.748333335</v>
      </c>
      <c r="E94" s="5">
        <f t="shared" ref="E94" si="132">+C94+C93+C92+C91+C90+C89+C88+C87+C86+C85+C84+C83</f>
        <v>92812192.25999999</v>
      </c>
      <c r="F94" s="7">
        <f t="shared" si="130"/>
        <v>0.98004513789133929</v>
      </c>
    </row>
    <row r="95" spans="1:6" x14ac:dyDescent="0.25">
      <c r="A95" s="1">
        <v>45261</v>
      </c>
      <c r="B95" s="5">
        <f t="shared" si="125"/>
        <v>8061097.2258333331</v>
      </c>
      <c r="C95" s="5">
        <v>9792250.2100000009</v>
      </c>
      <c r="D95" s="5">
        <f t="shared" ref="D95" si="133">+B95+B94+B93+B92+B91+B90+B89+B88+B87+B86+B85+B84</f>
        <v>94992129.599999994</v>
      </c>
      <c r="E95" s="5">
        <f t="shared" ref="E95" si="134">+C95+C94+C93+C92+C91+C90+C89+C88+C87+C86+C85+C84</f>
        <v>93433478.760000005</v>
      </c>
      <c r="F95" s="7">
        <f t="shared" ref="F95" si="135">+E95/D95</f>
        <v>0.9835917896928591</v>
      </c>
    </row>
    <row r="96" spans="1:6" x14ac:dyDescent="0.25">
      <c r="A96" s="1">
        <v>45292</v>
      </c>
      <c r="B96" s="5">
        <f t="shared" si="125"/>
        <v>8061097.2258333331</v>
      </c>
      <c r="C96" s="5">
        <v>7108640.46</v>
      </c>
      <c r="D96" s="5">
        <f t="shared" ref="D96" si="136">+B96+B95+B94+B93+B92+B91+B90+B89+B88+B87+B86+B85</f>
        <v>95282302.451666668</v>
      </c>
      <c r="E96" s="5">
        <f t="shared" ref="E96" si="137">+C96+C95+C94+C93+C92+C91+C90+C89+C88+C87+C86+C85</f>
        <v>93707576.100000009</v>
      </c>
      <c r="F96" s="7">
        <f t="shared" ref="F96" si="138">+E96/D96</f>
        <v>0.9834730447192388</v>
      </c>
    </row>
    <row r="97" spans="1:6" x14ac:dyDescent="0.25">
      <c r="A97" s="10">
        <v>45323</v>
      </c>
      <c r="B97" s="11">
        <f t="shared" si="125"/>
        <v>8061097.2258333331</v>
      </c>
      <c r="C97" s="11">
        <v>8205999.8099999996</v>
      </c>
      <c r="D97" s="11">
        <f t="shared" ref="D97" si="139">+B97+B96+B95+B94+B93+B92+B91+B90+B89+B88+B87+B86</f>
        <v>95572475.303333327</v>
      </c>
      <c r="E97" s="11">
        <f t="shared" ref="E97" si="140">+C97+C96+C95+C94+C93+C92+C91+C90+C89+C88+C87+C86</f>
        <v>93847524.199999988</v>
      </c>
      <c r="F97" s="12">
        <f t="shared" ref="F97" si="141">+E97/D97</f>
        <v>0.98195138194486864</v>
      </c>
    </row>
  </sheetData>
  <printOptions headings="1"/>
  <pageMargins left="0.7" right="0.7" top="0.75" bottom="0.75" header="0.3" footer="0.3"/>
  <pageSetup scale="79" orientation="portrait" r:id="rId1"/>
  <headerFooter>
    <oddHeader>&amp;RFebruary 29, 2024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Acklin, Elizabeth M</cp:lastModifiedBy>
  <cp:lastPrinted>2024-03-05T14:00:18Z</cp:lastPrinted>
  <dcterms:created xsi:type="dcterms:W3CDTF">2018-03-20T14:58:20Z</dcterms:created>
  <dcterms:modified xsi:type="dcterms:W3CDTF">2024-03-05T15:02:28Z</dcterms:modified>
</cp:coreProperties>
</file>