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U:\My Documents\Board  &amp; Committee\6.27.22\Athletics\"/>
    </mc:Choice>
  </mc:AlternateContent>
  <xr:revisionPtr revIDLastSave="0" documentId="8_{9CE56051-AB3D-4F24-8139-A75578E00D8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Sheet1!$B$3:$F$90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2" i="1" l="1"/>
  <c r="E77" i="1" l="1"/>
  <c r="E14" i="1"/>
  <c r="E35" i="1"/>
  <c r="E87" i="1"/>
  <c r="E8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Bullock, Melissa</author>
  </authors>
  <commentList>
    <comment ref="B7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Bullock, Melissa: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<sst xmlns="http://schemas.openxmlformats.org/spreadsheetml/2006/main" count="274" uniqueCount="150">
  <si>
    <t>Beaty Warren Middle School  03-3200-000-50-06-000 / 192</t>
  </si>
  <si>
    <t>Last Name</t>
  </si>
  <si>
    <t>First Name</t>
  </si>
  <si>
    <t>Position</t>
  </si>
  <si>
    <t>Steven</t>
  </si>
  <si>
    <t>Kevin</t>
  </si>
  <si>
    <t>Baldensperger</t>
  </si>
  <si>
    <t>Total</t>
  </si>
  <si>
    <t>Eisenhower Middle High School 03-3200-000-50-01-000 / 192</t>
  </si>
  <si>
    <t>John</t>
  </si>
  <si>
    <t>Eric</t>
  </si>
  <si>
    <t>Sheffield Area Middle High School 03-3200-000-50-02-000 / 192</t>
  </si>
  <si>
    <t>Copley</t>
  </si>
  <si>
    <t>James</t>
  </si>
  <si>
    <t>Warren Area High School 03-3200-000-50-04-000 / 192</t>
  </si>
  <si>
    <t>Jeffrey</t>
  </si>
  <si>
    <t>Richard</t>
  </si>
  <si>
    <t>Youngsville Middle High School 03-3200-000-50-05-000 / 192</t>
  </si>
  <si>
    <t>Grand Total - Winter Coaching</t>
  </si>
  <si>
    <t>District Employee</t>
  </si>
  <si>
    <t>Darling</t>
  </si>
  <si>
    <t>Andrew</t>
  </si>
  <si>
    <t>William</t>
  </si>
  <si>
    <t>0332000005002000 / 192</t>
  </si>
  <si>
    <t>0332000005005000 / 192</t>
  </si>
  <si>
    <t xml:space="preserve">Dustin </t>
  </si>
  <si>
    <t>Miller</t>
  </si>
  <si>
    <t>Greg</t>
  </si>
  <si>
    <t>Pellegrino</t>
  </si>
  <si>
    <t>Thomas</t>
  </si>
  <si>
    <t>0332000005004000 / 192</t>
  </si>
  <si>
    <t>Connie K</t>
  </si>
  <si>
    <t>Lindberg</t>
  </si>
  <si>
    <t>Nathan</t>
  </si>
  <si>
    <t>Corse</t>
  </si>
  <si>
    <t>Clinton</t>
  </si>
  <si>
    <t>Pascuzzi</t>
  </si>
  <si>
    <t>0332000005001000 / 192</t>
  </si>
  <si>
    <t>Bupp</t>
  </si>
  <si>
    <t>Cody</t>
  </si>
  <si>
    <t>0332000005006000 / 192</t>
  </si>
  <si>
    <t>0332000005006000 /192</t>
  </si>
  <si>
    <t>Schrecongost</t>
  </si>
  <si>
    <t>WARREN COUNTY SCHOOL DISTRICT 2022-2023 SCHOOL YEAR - FALL COACH LIST</t>
  </si>
  <si>
    <t>FALL</t>
  </si>
  <si>
    <t>Sue</t>
  </si>
  <si>
    <t>Volleyball-Girls' - Assistant Coach</t>
  </si>
  <si>
    <t>Bickling</t>
  </si>
  <si>
    <t>Jeremy</t>
  </si>
  <si>
    <t>Soccer-Girls'- Head Coach</t>
  </si>
  <si>
    <t>Carrington</t>
  </si>
  <si>
    <t>Wendy</t>
  </si>
  <si>
    <t>Cheerleading - Fall Assistant Coach JV</t>
  </si>
  <si>
    <t>Chris</t>
  </si>
  <si>
    <t>Soccer-Boys' - Assistant Coach</t>
  </si>
  <si>
    <t>Dolan</t>
  </si>
  <si>
    <t>Michael</t>
  </si>
  <si>
    <t>Volleyball-Girls' - Head Coach</t>
  </si>
  <si>
    <t>OPEN</t>
  </si>
  <si>
    <t>Cross Country - Assistant Coach</t>
  </si>
  <si>
    <t>Cross Country - Head Coach</t>
  </si>
  <si>
    <t>Fadale</t>
  </si>
  <si>
    <t>Soccer-Girls' - Assistant Coach</t>
  </si>
  <si>
    <t>Melissa</t>
  </si>
  <si>
    <t>Cheerleading - Fall Head Coach</t>
  </si>
  <si>
    <t>Flatt</t>
  </si>
  <si>
    <t>Dennis</t>
  </si>
  <si>
    <t>Soccer-Boys' - Head Coach</t>
  </si>
  <si>
    <t>Tennis-Girls' - Assistant Coach</t>
  </si>
  <si>
    <t>Football - Assistant Coach</t>
  </si>
  <si>
    <t>Morelli</t>
  </si>
  <si>
    <t>Mark</t>
  </si>
  <si>
    <t>Football - Head Coach</t>
  </si>
  <si>
    <t>Golf-Boys' - Head Coach</t>
  </si>
  <si>
    <t>Tennis-Girls' - Head Coach</t>
  </si>
  <si>
    <t>Reagle</t>
  </si>
  <si>
    <t>Golf-Boys' - Assistant Coach</t>
  </si>
  <si>
    <t>Athletic Building Coordinator</t>
  </si>
  <si>
    <t xml:space="preserve">Football - Assistant Coach </t>
  </si>
  <si>
    <t>Feaster</t>
  </si>
  <si>
    <t>Fall</t>
  </si>
  <si>
    <t>Errett</t>
  </si>
  <si>
    <t>Joseph</t>
  </si>
  <si>
    <t>Johnson</t>
  </si>
  <si>
    <t>Diane</t>
  </si>
  <si>
    <t>Ordiway</t>
  </si>
  <si>
    <t>Parinella</t>
  </si>
  <si>
    <t>Matthew</t>
  </si>
  <si>
    <t>Retterer II</t>
  </si>
  <si>
    <t>Brian</t>
  </si>
  <si>
    <t xml:space="preserve">Football - Assistant Coach  </t>
  </si>
  <si>
    <t>Cheerleading-Fall-Assistant Coach</t>
  </si>
  <si>
    <t>Basketball-Girls'-Assistant Coach</t>
  </si>
  <si>
    <t>Football-Assistant Coach</t>
  </si>
  <si>
    <t>22-23</t>
  </si>
  <si>
    <t>Beach</t>
  </si>
  <si>
    <t>Darlene</t>
  </si>
  <si>
    <t>Chapman</t>
  </si>
  <si>
    <t>Nicole</t>
  </si>
  <si>
    <t>Decker</t>
  </si>
  <si>
    <t>Soccer-Girls' - Asst Coach</t>
  </si>
  <si>
    <t>English</t>
  </si>
  <si>
    <t>Alex</t>
  </si>
  <si>
    <t>Soccer-Girls' - Head Coach</t>
  </si>
  <si>
    <t>Mead (Hawley)</t>
  </si>
  <si>
    <t>Patricia</t>
  </si>
  <si>
    <t>Penley</t>
  </si>
  <si>
    <t>Steinberg</t>
  </si>
  <si>
    <t>Duane</t>
  </si>
  <si>
    <t>Vanatta</t>
  </si>
  <si>
    <t>Venman</t>
  </si>
  <si>
    <t>Todd</t>
  </si>
  <si>
    <t>N. Michael</t>
  </si>
  <si>
    <t>Barr</t>
  </si>
  <si>
    <t>Bullock (Streich)</t>
  </si>
  <si>
    <t>Cochran</t>
  </si>
  <si>
    <t>Savanah</t>
  </si>
  <si>
    <t>Corey</t>
  </si>
  <si>
    <t>Juliano</t>
  </si>
  <si>
    <t>Tim</t>
  </si>
  <si>
    <t xml:space="preserve">Basketball-Girls' - Coach MS Intermural </t>
  </si>
  <si>
    <t>Kyler</t>
  </si>
  <si>
    <t>Walker</t>
  </si>
  <si>
    <t>LeMay</t>
  </si>
  <si>
    <t>Lobdell</t>
  </si>
  <si>
    <t>Marc</t>
  </si>
  <si>
    <t>Orinko</t>
  </si>
  <si>
    <t>Misty</t>
  </si>
  <si>
    <t>Uplinger</t>
  </si>
  <si>
    <t>Bulard</t>
  </si>
  <si>
    <t>Hannah</t>
  </si>
  <si>
    <t>Volleyball-Girls' - Head Coach - Varsity</t>
  </si>
  <si>
    <t>Hayes</t>
  </si>
  <si>
    <t>Clay</t>
  </si>
  <si>
    <t>Moore</t>
  </si>
  <si>
    <t>Lonny</t>
  </si>
  <si>
    <t>Basketball-Girls' - Assistant Coach - JH</t>
  </si>
  <si>
    <t>Volleyball-Girls' - Assistant Coach - Varsity</t>
  </si>
  <si>
    <t>Sabella</t>
  </si>
  <si>
    <t>0332000005005000 /192</t>
  </si>
  <si>
    <t>White</t>
  </si>
  <si>
    <t>Woods</t>
  </si>
  <si>
    <t>Emily</t>
  </si>
  <si>
    <t>Football-Boys' Assistant Coach</t>
  </si>
  <si>
    <t>Cheerleading-Fall-Intermural Coach</t>
  </si>
  <si>
    <t>Basketball-Girls'-Assistant Coach MS</t>
  </si>
  <si>
    <t xml:space="preserve">Basketball-Girls' - Assistant Coach </t>
  </si>
  <si>
    <t>Basketball-Girls' - Assistant Coach</t>
  </si>
  <si>
    <t>Cheerleading - Fall - Assistant Coach</t>
  </si>
  <si>
    <t>6/27/2021 / Athletic 22-23 Supplemental Fall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</si>
</sst>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color indexed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17"/>
      <name val="Times New Roman"/>
      <family val="1"/>
    </font>
    <font>
      <b/>
      <sz val="12"/>
      <color indexed="17"/>
      <name val="Times New Roman"/>
      <family val="1"/>
    </font>
    <font>
      <b/>
      <u/>
      <sz val="12"/>
      <name val="Times New Roman"/>
      <family val="1"/>
    </font>
    <font>
      <b/>
      <u/>
      <sz val="12"/>
      <color indexed="1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8" fillId="4" borderId="2" xfId="0" applyFont="1" applyFill="1" applyBorder="1"/>
    <xf numFmtId="0" fontId="7" fillId="4" borderId="2" xfId="0" applyFont="1" applyFill="1" applyBorder="1"/>
    <xf numFmtId="165" fontId="7" fillId="4" borderId="2" xfId="0" applyNumberFormat="1" applyFont="1" applyFill="1" applyBorder="1"/>
    <xf numFmtId="49" fontId="7" fillId="4" borderId="2" xfId="0" applyNumberFormat="1" applyFont="1" applyFill="1" applyBorder="1" applyAlignment="1">
      <alignment horizontal="center"/>
    </xf>
    <xf numFmtId="0" fontId="7" fillId="0" borderId="0" xfId="0" applyFont="1"/>
    <xf numFmtId="0" fontId="8" fillId="2" borderId="2" xfId="0" applyFont="1" applyFill="1" applyBorder="1"/>
    <xf numFmtId="0" fontId="7" fillId="2" borderId="2" xfId="0" applyFont="1" applyFill="1" applyBorder="1"/>
    <xf numFmtId="165" fontId="7" fillId="2" borderId="2" xfId="0" applyNumberFormat="1" applyFont="1" applyFill="1" applyBorder="1"/>
    <xf numFmtId="49" fontId="7" fillId="2" borderId="2" xfId="0" applyNumberFormat="1" applyFont="1" applyFill="1" applyBorder="1" applyAlignment="1">
      <alignment horizontal="center"/>
    </xf>
    <xf numFmtId="0" fontId="7" fillId="2" borderId="0" xfId="0" applyFont="1" applyFill="1"/>
    <xf numFmtId="0" fontId="8" fillId="0" borderId="2" xfId="0" applyFont="1" applyBorder="1"/>
    <xf numFmtId="0" fontId="7" fillId="0" borderId="2" xfId="0" applyFont="1" applyBorder="1"/>
    <xf numFmtId="165" fontId="7" fillId="0" borderId="2" xfId="0" applyNumberFormat="1" applyFont="1" applyBorder="1"/>
    <xf numFmtId="49" fontId="7" fillId="0" borderId="2" xfId="0" applyNumberFormat="1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9" fillId="0" borderId="2" xfId="0" applyFont="1" applyBorder="1"/>
    <xf numFmtId="0" fontId="10" fillId="0" borderId="2" xfId="0" applyFont="1" applyBorder="1"/>
    <xf numFmtId="7" fontId="10" fillId="0" borderId="2" xfId="1" applyNumberFormat="1" applyFont="1" applyBorder="1"/>
    <xf numFmtId="7" fontId="10" fillId="0" borderId="0" xfId="1" applyNumberFormat="1" applyFont="1" applyBorder="1"/>
    <xf numFmtId="0" fontId="9" fillId="0" borderId="0" xfId="0" applyFont="1" applyBorder="1"/>
    <xf numFmtId="0" fontId="10" fillId="0" borderId="0" xfId="0" applyFont="1" applyBorder="1"/>
    <xf numFmtId="0" fontId="7" fillId="4" borderId="0" xfId="0" applyFont="1" applyFill="1"/>
    <xf numFmtId="0" fontId="7" fillId="5" borderId="2" xfId="0" applyFont="1" applyFill="1" applyBorder="1"/>
    <xf numFmtId="0" fontId="7" fillId="4" borderId="2" xfId="0" applyFont="1" applyFill="1" applyBorder="1" applyAlignment="1">
      <alignment wrapText="1"/>
    </xf>
    <xf numFmtId="0" fontId="4" fillId="4" borderId="2" xfId="0" applyFont="1" applyFill="1" applyBorder="1"/>
    <xf numFmtId="0" fontId="11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6" borderId="0" xfId="0" applyFont="1" applyFill="1"/>
    <xf numFmtId="49" fontId="7" fillId="0" borderId="4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 applyBorder="1"/>
    <xf numFmtId="0" fontId="5" fillId="0" borderId="3" xfId="0" applyFont="1" applyBorder="1"/>
    <xf numFmtId="7" fontId="5" fillId="0" borderId="2" xfId="1" applyNumberFormat="1" applyFont="1" applyBorder="1"/>
    <xf numFmtId="7" fontId="5" fillId="0" borderId="0" xfId="1" applyNumberFormat="1" applyFont="1" applyBorder="1"/>
    <xf numFmtId="164" fontId="8" fillId="0" borderId="0" xfId="1" applyNumberFormat="1" applyFont="1" applyBorder="1"/>
    <xf numFmtId="0" fontId="8" fillId="4" borderId="0" xfId="0" applyFont="1" applyFill="1" applyBorder="1"/>
    <xf numFmtId="14" fontId="8" fillId="3" borderId="0" xfId="0" applyNumberFormat="1" applyFont="1" applyFill="1" applyBorder="1" applyAlignment="1">
      <alignment horizontal="center"/>
    </xf>
    <xf numFmtId="0" fontId="8" fillId="5" borderId="2" xfId="0" applyFont="1" applyFill="1" applyBorder="1"/>
    <xf numFmtId="0" fontId="7" fillId="5" borderId="0" xfId="0" applyFont="1" applyFill="1"/>
    <xf numFmtId="0" fontId="7" fillId="2" borderId="0" xfId="0" applyFont="1" applyFill="1" applyBorder="1" applyAlignment="1">
      <alignment horizontal="center"/>
    </xf>
    <xf numFmtId="0" fontId="5" fillId="4" borderId="2" xfId="0" applyFont="1" applyFill="1" applyBorder="1"/>
    <xf numFmtId="0" fontId="12" fillId="0" borderId="2" xfId="0" applyFont="1" applyBorder="1"/>
    <xf numFmtId="0" fontId="6" fillId="2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49" fontId="7" fillId="4" borderId="5" xfId="0" applyNumberFormat="1" applyFont="1" applyFill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8" fillId="4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0" fontId="5" fillId="5" borderId="2" xfId="0" applyFont="1" applyFill="1" applyBorder="1"/>
    <xf numFmtId="165" fontId="4" fillId="4" borderId="2" xfId="0" applyNumberFormat="1" applyFont="1" applyFill="1" applyBorder="1"/>
    <xf numFmtId="49" fontId="5" fillId="4" borderId="5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1"/>
  <sheetViews>
    <sheetView tabSelected="1" topLeftCell="A43" workbookViewId="0">
      <selection activeCell="E19" sqref="E19"/>
    </sheetView>
  </sheetViews>
  <sheetFormatPr defaultRowHeight="15.75" x14ac:dyDescent="0.25"/>
  <cols>
    <col min="1" max="1" width="14.28515625" style="20" customWidth="1"/>
    <col min="2" max="2" width="21" style="10" bestFit="1" customWidth="1"/>
    <col min="3" max="3" width="13" style="10" bestFit="1" customWidth="1"/>
    <col min="4" max="4" width="53.140625" style="10" bestFit="1" customWidth="1"/>
    <col min="5" max="5" width="14.85546875" style="10" bestFit="1" customWidth="1"/>
    <col min="6" max="6" width="32.28515625" style="10" bestFit="1" customWidth="1"/>
    <col min="7" max="24" width="9.140625" style="15"/>
    <col min="25" max="16384" width="9.140625" style="10"/>
  </cols>
  <sheetData>
    <row r="1" spans="1:6" x14ac:dyDescent="0.25">
      <c r="A1" s="47"/>
      <c r="B1" s="66" t="s">
        <v>43</v>
      </c>
      <c r="C1" s="66"/>
      <c r="D1" s="66"/>
      <c r="E1" s="66"/>
      <c r="F1" s="1"/>
    </row>
    <row r="2" spans="1:6" x14ac:dyDescent="0.25">
      <c r="A2" s="47"/>
      <c r="B2" s="1"/>
      <c r="C2" s="1"/>
      <c r="D2" s="1"/>
      <c r="E2" s="1"/>
      <c r="F2" s="1"/>
    </row>
    <row r="3" spans="1:6" x14ac:dyDescent="0.25">
      <c r="A3" s="47"/>
      <c r="B3" s="65" t="s">
        <v>0</v>
      </c>
      <c r="C3" s="65"/>
      <c r="D3" s="65"/>
      <c r="E3" s="65"/>
      <c r="F3" s="2"/>
    </row>
    <row r="4" spans="1:6" x14ac:dyDescent="0.25">
      <c r="A4" s="47"/>
      <c r="B4" s="61" t="s">
        <v>44</v>
      </c>
      <c r="C4" s="61"/>
      <c r="D4" s="61"/>
      <c r="E4" s="61"/>
      <c r="F4" s="2"/>
    </row>
    <row r="5" spans="1:6" x14ac:dyDescent="0.25">
      <c r="A5" s="50"/>
      <c r="B5" s="3" t="s">
        <v>1</v>
      </c>
      <c r="C5" s="3" t="s">
        <v>2</v>
      </c>
      <c r="D5" s="3" t="s">
        <v>3</v>
      </c>
      <c r="E5" s="4" t="s">
        <v>94</v>
      </c>
      <c r="F5" s="5"/>
    </row>
    <row r="6" spans="1:6" x14ac:dyDescent="0.25">
      <c r="A6" s="47"/>
      <c r="B6" s="6" t="s">
        <v>81</v>
      </c>
      <c r="C6" s="6" t="s">
        <v>82</v>
      </c>
      <c r="D6" s="7" t="s">
        <v>145</v>
      </c>
      <c r="E6" s="8">
        <v>2924</v>
      </c>
      <c r="F6" s="9" t="s">
        <v>40</v>
      </c>
    </row>
    <row r="7" spans="1:6" s="15" customFormat="1" x14ac:dyDescent="0.25">
      <c r="A7" s="47"/>
      <c r="B7" s="11"/>
      <c r="C7" s="11"/>
      <c r="D7" s="12" t="s">
        <v>144</v>
      </c>
      <c r="E7" s="13">
        <v>874</v>
      </c>
      <c r="F7" s="14" t="s">
        <v>40</v>
      </c>
    </row>
    <row r="8" spans="1:6" x14ac:dyDescent="0.25">
      <c r="A8" s="47"/>
      <c r="B8" s="6" t="s">
        <v>83</v>
      </c>
      <c r="C8" s="6" t="s">
        <v>84</v>
      </c>
      <c r="D8" s="7" t="s">
        <v>91</v>
      </c>
      <c r="E8" s="8">
        <v>2225</v>
      </c>
      <c r="F8" s="9" t="s">
        <v>40</v>
      </c>
    </row>
    <row r="9" spans="1:6" s="15" customFormat="1" x14ac:dyDescent="0.25">
      <c r="A9" s="47"/>
      <c r="B9" s="11" t="s">
        <v>85</v>
      </c>
      <c r="C9" s="11" t="s">
        <v>71</v>
      </c>
      <c r="D9" s="12" t="s">
        <v>92</v>
      </c>
      <c r="E9" s="13">
        <v>2924</v>
      </c>
      <c r="F9" s="14" t="s">
        <v>40</v>
      </c>
    </row>
    <row r="10" spans="1:6" x14ac:dyDescent="0.25">
      <c r="A10" s="47"/>
      <c r="B10" s="48" t="s">
        <v>86</v>
      </c>
      <c r="C10" s="48" t="s">
        <v>4</v>
      </c>
      <c r="D10" s="30" t="s">
        <v>77</v>
      </c>
      <c r="E10" s="58">
        <v>4577</v>
      </c>
      <c r="F10" s="60" t="s">
        <v>40</v>
      </c>
    </row>
    <row r="11" spans="1:6" x14ac:dyDescent="0.25">
      <c r="A11" s="47"/>
      <c r="B11" s="16" t="s">
        <v>36</v>
      </c>
      <c r="C11" s="16" t="s">
        <v>87</v>
      </c>
      <c r="D11" s="17" t="s">
        <v>93</v>
      </c>
      <c r="E11" s="18">
        <v>2924</v>
      </c>
      <c r="F11" s="19" t="s">
        <v>40</v>
      </c>
    </row>
    <row r="12" spans="1:6" s="15" customFormat="1" x14ac:dyDescent="0.25">
      <c r="A12" s="47"/>
      <c r="B12" s="12" t="s">
        <v>88</v>
      </c>
      <c r="C12" s="12" t="s">
        <v>89</v>
      </c>
      <c r="D12" s="12" t="s">
        <v>93</v>
      </c>
      <c r="E12" s="13">
        <v>2924</v>
      </c>
      <c r="F12" s="14" t="s">
        <v>40</v>
      </c>
    </row>
    <row r="13" spans="1:6" s="15" customFormat="1" x14ac:dyDescent="0.25">
      <c r="A13" s="47"/>
      <c r="B13" s="28" t="s">
        <v>58</v>
      </c>
      <c r="C13" s="12"/>
      <c r="D13" s="12" t="s">
        <v>143</v>
      </c>
      <c r="E13" s="13">
        <v>2924</v>
      </c>
      <c r="F13" s="14" t="s">
        <v>41</v>
      </c>
    </row>
    <row r="14" spans="1:6" x14ac:dyDescent="0.25">
      <c r="A14" s="47"/>
      <c r="B14" s="25"/>
      <c r="C14" s="25"/>
      <c r="D14" s="22" t="s">
        <v>7</v>
      </c>
      <c r="E14" s="23">
        <f>SUM(E6:E13)</f>
        <v>22296</v>
      </c>
      <c r="F14" s="24"/>
    </row>
    <row r="15" spans="1:6" x14ac:dyDescent="0.25">
      <c r="A15" s="47"/>
      <c r="B15" s="25"/>
      <c r="C15" s="25"/>
      <c r="D15" s="26"/>
      <c r="E15" s="24"/>
      <c r="F15" s="24"/>
    </row>
    <row r="16" spans="1:6" x14ac:dyDescent="0.25">
      <c r="A16" s="47"/>
      <c r="B16" s="65" t="s">
        <v>8</v>
      </c>
      <c r="C16" s="65"/>
      <c r="D16" s="65"/>
      <c r="E16" s="65"/>
      <c r="F16" s="2"/>
    </row>
    <row r="17" spans="1:24" x14ac:dyDescent="0.25">
      <c r="A17" s="47"/>
      <c r="B17" s="61" t="s">
        <v>44</v>
      </c>
      <c r="C17" s="61"/>
      <c r="D17" s="61"/>
      <c r="E17" s="61"/>
      <c r="F17" s="2"/>
    </row>
    <row r="18" spans="1:24" x14ac:dyDescent="0.25">
      <c r="A18" s="47"/>
      <c r="B18" s="3" t="s">
        <v>1</v>
      </c>
      <c r="C18" s="3" t="s">
        <v>2</v>
      </c>
      <c r="D18" s="3" t="s">
        <v>3</v>
      </c>
      <c r="E18" s="4" t="s">
        <v>94</v>
      </c>
      <c r="F18" s="5"/>
    </row>
    <row r="19" spans="1:24" s="27" customFormat="1" x14ac:dyDescent="0.25">
      <c r="A19" s="47"/>
      <c r="B19" s="6" t="s">
        <v>95</v>
      </c>
      <c r="C19" s="6" t="s">
        <v>96</v>
      </c>
      <c r="D19" s="7" t="s">
        <v>60</v>
      </c>
      <c r="E19" s="8">
        <v>3115</v>
      </c>
      <c r="F19" s="9" t="s">
        <v>37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s="27" customFormat="1" x14ac:dyDescent="0.25">
      <c r="A20" s="47"/>
      <c r="B20" s="6" t="s">
        <v>97</v>
      </c>
      <c r="C20" s="6" t="s">
        <v>98</v>
      </c>
      <c r="D20" s="7" t="s">
        <v>64</v>
      </c>
      <c r="E20" s="8">
        <v>3115</v>
      </c>
      <c r="F20" s="9" t="s">
        <v>37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x14ac:dyDescent="0.25">
      <c r="A21" s="47"/>
      <c r="B21" s="17" t="s">
        <v>34</v>
      </c>
      <c r="C21" s="17" t="s">
        <v>35</v>
      </c>
      <c r="D21" s="17" t="s">
        <v>69</v>
      </c>
      <c r="E21" s="18">
        <v>2924</v>
      </c>
      <c r="F21" s="19" t="s">
        <v>37</v>
      </c>
    </row>
    <row r="22" spans="1:24" x14ac:dyDescent="0.25">
      <c r="A22" s="47"/>
      <c r="B22" s="17" t="s">
        <v>99</v>
      </c>
      <c r="C22" s="17" t="s">
        <v>21</v>
      </c>
      <c r="D22" s="17" t="s">
        <v>54</v>
      </c>
      <c r="E22" s="18">
        <v>2225</v>
      </c>
      <c r="F22" s="19" t="s">
        <v>37</v>
      </c>
    </row>
    <row r="23" spans="1:24" s="15" customFormat="1" x14ac:dyDescent="0.25">
      <c r="A23" s="47"/>
      <c r="B23" s="11" t="s">
        <v>141</v>
      </c>
      <c r="C23" s="11" t="s">
        <v>142</v>
      </c>
      <c r="D23" s="12" t="s">
        <v>100</v>
      </c>
      <c r="E23" s="13">
        <v>2225</v>
      </c>
      <c r="F23" s="14" t="s">
        <v>37</v>
      </c>
    </row>
    <row r="24" spans="1:24" x14ac:dyDescent="0.25">
      <c r="A24" s="47"/>
      <c r="B24" s="16" t="s">
        <v>101</v>
      </c>
      <c r="C24" s="17" t="s">
        <v>112</v>
      </c>
      <c r="D24" s="17" t="s">
        <v>69</v>
      </c>
      <c r="E24" s="18">
        <v>2924</v>
      </c>
      <c r="F24" s="19" t="s">
        <v>37</v>
      </c>
    </row>
    <row r="25" spans="1:24" x14ac:dyDescent="0.25">
      <c r="A25" s="47"/>
      <c r="B25" s="16" t="s">
        <v>83</v>
      </c>
      <c r="C25" s="17" t="s">
        <v>102</v>
      </c>
      <c r="D25" s="17" t="s">
        <v>103</v>
      </c>
      <c r="E25" s="18">
        <v>3115</v>
      </c>
      <c r="F25" s="19" t="s">
        <v>37</v>
      </c>
    </row>
    <row r="26" spans="1:24" x14ac:dyDescent="0.25">
      <c r="A26" s="47"/>
      <c r="B26" s="45" t="s">
        <v>58</v>
      </c>
      <c r="C26" s="17"/>
      <c r="D26" s="12" t="s">
        <v>46</v>
      </c>
      <c r="E26" s="13">
        <v>2225</v>
      </c>
      <c r="F26" s="19" t="s">
        <v>37</v>
      </c>
    </row>
    <row r="27" spans="1:24" s="27" customFormat="1" x14ac:dyDescent="0.25">
      <c r="A27" s="47"/>
      <c r="B27" s="6" t="s">
        <v>104</v>
      </c>
      <c r="C27" s="7" t="s">
        <v>105</v>
      </c>
      <c r="D27" s="29" t="s">
        <v>57</v>
      </c>
      <c r="E27" s="8">
        <v>3115</v>
      </c>
      <c r="F27" s="9" t="s">
        <v>37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x14ac:dyDescent="0.25">
      <c r="A28" s="47"/>
      <c r="B28" s="16" t="s">
        <v>36</v>
      </c>
      <c r="C28" s="17" t="s">
        <v>16</v>
      </c>
      <c r="D28" s="17" t="s">
        <v>69</v>
      </c>
      <c r="E28" s="18">
        <v>2924</v>
      </c>
      <c r="F28" s="19" t="s">
        <v>37</v>
      </c>
    </row>
    <row r="29" spans="1:24" s="27" customFormat="1" x14ac:dyDescent="0.25">
      <c r="A29" s="47"/>
      <c r="B29" s="48" t="s">
        <v>106</v>
      </c>
      <c r="C29" s="30" t="s">
        <v>13</v>
      </c>
      <c r="D29" s="30" t="s">
        <v>77</v>
      </c>
      <c r="E29" s="58">
        <v>6358</v>
      </c>
      <c r="F29" s="60" t="s">
        <v>37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s="27" customFormat="1" x14ac:dyDescent="0.25">
      <c r="A30" s="47"/>
      <c r="B30" s="7" t="s">
        <v>106</v>
      </c>
      <c r="C30" s="7" t="s">
        <v>13</v>
      </c>
      <c r="D30" s="7" t="s">
        <v>72</v>
      </c>
      <c r="E30" s="8">
        <v>4577</v>
      </c>
      <c r="F30" s="9" t="s">
        <v>37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x14ac:dyDescent="0.25">
      <c r="A31" s="47"/>
      <c r="B31" s="16" t="s">
        <v>42</v>
      </c>
      <c r="C31" s="17" t="s">
        <v>13</v>
      </c>
      <c r="D31" s="17" t="s">
        <v>59</v>
      </c>
      <c r="E31" s="18">
        <v>2225</v>
      </c>
      <c r="F31" s="19" t="s">
        <v>37</v>
      </c>
    </row>
    <row r="32" spans="1:24" x14ac:dyDescent="0.25">
      <c r="A32" s="47"/>
      <c r="B32" s="16" t="s">
        <v>107</v>
      </c>
      <c r="C32" s="17" t="s">
        <v>108</v>
      </c>
      <c r="D32" s="17" t="s">
        <v>146</v>
      </c>
      <c r="E32" s="18">
        <v>2924</v>
      </c>
      <c r="F32" s="19" t="s">
        <v>37</v>
      </c>
    </row>
    <row r="33" spans="1:24" s="27" customFormat="1" x14ac:dyDescent="0.25">
      <c r="A33" s="47"/>
      <c r="B33" s="7" t="s">
        <v>109</v>
      </c>
      <c r="C33" s="6" t="s">
        <v>22</v>
      </c>
      <c r="D33" s="7" t="s">
        <v>69</v>
      </c>
      <c r="E33" s="8">
        <v>2924</v>
      </c>
      <c r="F33" s="9" t="s">
        <v>37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1:24" x14ac:dyDescent="0.25">
      <c r="A34" s="47"/>
      <c r="B34" s="17" t="s">
        <v>110</v>
      </c>
      <c r="C34" s="12" t="s">
        <v>111</v>
      </c>
      <c r="D34" s="17" t="s">
        <v>67</v>
      </c>
      <c r="E34" s="18">
        <v>3115</v>
      </c>
      <c r="F34" s="19" t="s">
        <v>37</v>
      </c>
    </row>
    <row r="35" spans="1:24" x14ac:dyDescent="0.25">
      <c r="A35" s="47"/>
      <c r="B35" s="25"/>
      <c r="C35" s="25"/>
      <c r="D35" s="22" t="s">
        <v>7</v>
      </c>
      <c r="E35" s="23">
        <f>SUM(E19:E34)</f>
        <v>50030</v>
      </c>
      <c r="F35" s="24"/>
    </row>
    <row r="36" spans="1:24" x14ac:dyDescent="0.25">
      <c r="A36" s="47"/>
      <c r="B36" s="25"/>
      <c r="C36" s="25"/>
      <c r="D36" s="26"/>
      <c r="E36" s="24"/>
      <c r="F36" s="24"/>
    </row>
    <row r="37" spans="1:24" x14ac:dyDescent="0.25">
      <c r="A37" s="47"/>
      <c r="B37" s="65" t="s">
        <v>11</v>
      </c>
      <c r="C37" s="65"/>
      <c r="D37" s="65"/>
      <c r="E37" s="65"/>
      <c r="F37" s="2"/>
    </row>
    <row r="38" spans="1:24" x14ac:dyDescent="0.25">
      <c r="A38" s="47"/>
      <c r="B38" s="61" t="s">
        <v>44</v>
      </c>
      <c r="C38" s="61"/>
      <c r="D38" s="61"/>
      <c r="E38" s="61"/>
      <c r="F38" s="2"/>
    </row>
    <row r="39" spans="1:24" x14ac:dyDescent="0.25">
      <c r="A39" s="47"/>
      <c r="B39" s="31" t="s">
        <v>1</v>
      </c>
      <c r="C39" s="31" t="s">
        <v>2</v>
      </c>
      <c r="D39" s="31" t="s">
        <v>3</v>
      </c>
      <c r="E39" s="4" t="s">
        <v>94</v>
      </c>
      <c r="F39" s="5"/>
    </row>
    <row r="40" spans="1:24" s="15" customFormat="1" x14ac:dyDescent="0.25">
      <c r="A40" s="47"/>
      <c r="B40" s="11" t="s">
        <v>113</v>
      </c>
      <c r="C40" s="11" t="s">
        <v>56</v>
      </c>
      <c r="D40" s="12" t="s">
        <v>72</v>
      </c>
      <c r="E40" s="13">
        <v>4577</v>
      </c>
      <c r="F40" s="52" t="s">
        <v>23</v>
      </c>
    </row>
    <row r="41" spans="1:24" s="27" customFormat="1" x14ac:dyDescent="0.25">
      <c r="A41" s="47"/>
      <c r="B41" s="7" t="s">
        <v>114</v>
      </c>
      <c r="C41" s="7" t="s">
        <v>63</v>
      </c>
      <c r="D41" s="7" t="s">
        <v>64</v>
      </c>
      <c r="E41" s="8">
        <v>3115</v>
      </c>
      <c r="F41" s="53" t="s">
        <v>23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pans="1:24" x14ac:dyDescent="0.25">
      <c r="A42" s="47"/>
      <c r="B42" s="16" t="s">
        <v>115</v>
      </c>
      <c r="C42" s="16" t="s">
        <v>116</v>
      </c>
      <c r="D42" s="17" t="s">
        <v>46</v>
      </c>
      <c r="E42" s="18">
        <v>2225</v>
      </c>
      <c r="F42" s="54" t="s">
        <v>23</v>
      </c>
    </row>
    <row r="43" spans="1:24" x14ac:dyDescent="0.25">
      <c r="A43" s="47"/>
      <c r="B43" s="16" t="s">
        <v>12</v>
      </c>
      <c r="C43" s="16" t="s">
        <v>31</v>
      </c>
      <c r="D43" s="17" t="s">
        <v>147</v>
      </c>
      <c r="E43" s="18">
        <v>2924</v>
      </c>
      <c r="F43" s="54" t="s">
        <v>23</v>
      </c>
    </row>
    <row r="44" spans="1:24" s="27" customFormat="1" x14ac:dyDescent="0.25">
      <c r="A44" s="47"/>
      <c r="B44" s="7" t="s">
        <v>12</v>
      </c>
      <c r="C44" s="7" t="s">
        <v>117</v>
      </c>
      <c r="D44" s="7" t="s">
        <v>77</v>
      </c>
      <c r="E44" s="8">
        <v>6358</v>
      </c>
      <c r="F44" s="53" t="s">
        <v>23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1:24" x14ac:dyDescent="0.25">
      <c r="A45" s="47"/>
      <c r="B45" s="16" t="s">
        <v>118</v>
      </c>
      <c r="C45" s="16" t="s">
        <v>119</v>
      </c>
      <c r="D45" s="17" t="s">
        <v>120</v>
      </c>
      <c r="E45" s="18">
        <v>874</v>
      </c>
      <c r="F45" s="54" t="s">
        <v>23</v>
      </c>
    </row>
    <row r="46" spans="1:24" x14ac:dyDescent="0.25">
      <c r="A46" s="47"/>
      <c r="B46" s="17" t="s">
        <v>121</v>
      </c>
      <c r="C46" s="17" t="s">
        <v>122</v>
      </c>
      <c r="D46" s="17" t="s">
        <v>69</v>
      </c>
      <c r="E46" s="18">
        <v>2924</v>
      </c>
      <c r="F46" s="54" t="s">
        <v>23</v>
      </c>
    </row>
    <row r="47" spans="1:24" x14ac:dyDescent="0.25">
      <c r="A47" s="47"/>
      <c r="B47" s="17" t="s">
        <v>123</v>
      </c>
      <c r="C47" s="17" t="s">
        <v>63</v>
      </c>
      <c r="D47" s="17" t="s">
        <v>57</v>
      </c>
      <c r="E47" s="18">
        <v>3115</v>
      </c>
      <c r="F47" s="54" t="s">
        <v>23</v>
      </c>
    </row>
    <row r="48" spans="1:24" x14ac:dyDescent="0.25">
      <c r="A48" s="47"/>
      <c r="B48" s="16" t="s">
        <v>32</v>
      </c>
      <c r="C48" s="16" t="s">
        <v>33</v>
      </c>
      <c r="D48" s="17" t="s">
        <v>69</v>
      </c>
      <c r="E48" s="18">
        <v>2924</v>
      </c>
      <c r="F48" s="54" t="s">
        <v>23</v>
      </c>
    </row>
    <row r="49" spans="1:24" x14ac:dyDescent="0.25">
      <c r="A49" s="47"/>
      <c r="B49" s="16" t="s">
        <v>124</v>
      </c>
      <c r="C49" s="16" t="s">
        <v>125</v>
      </c>
      <c r="D49" s="17" t="s">
        <v>90</v>
      </c>
      <c r="E49" s="18">
        <v>2924</v>
      </c>
      <c r="F49" s="54" t="s">
        <v>23</v>
      </c>
    </row>
    <row r="50" spans="1:24" x14ac:dyDescent="0.25">
      <c r="A50" s="47"/>
      <c r="B50" s="17" t="s">
        <v>126</v>
      </c>
      <c r="C50" s="17" t="s">
        <v>127</v>
      </c>
      <c r="D50" s="17" t="s">
        <v>148</v>
      </c>
      <c r="E50" s="18">
        <v>2225</v>
      </c>
      <c r="F50" s="54" t="s">
        <v>23</v>
      </c>
    </row>
    <row r="51" spans="1:24" x14ac:dyDescent="0.25">
      <c r="A51" s="47"/>
      <c r="B51" s="16" t="s">
        <v>128</v>
      </c>
      <c r="C51" s="16" t="s">
        <v>9</v>
      </c>
      <c r="D51" s="17" t="s">
        <v>69</v>
      </c>
      <c r="E51" s="18">
        <v>2924</v>
      </c>
      <c r="F51" s="19" t="s">
        <v>23</v>
      </c>
    </row>
    <row r="52" spans="1:24" x14ac:dyDescent="0.25">
      <c r="A52" s="47"/>
      <c r="B52" s="21"/>
      <c r="C52" s="21"/>
      <c r="D52" s="22" t="s">
        <v>7</v>
      </c>
      <c r="E52" s="23">
        <f>SUM(E40:E51)</f>
        <v>37109</v>
      </c>
      <c r="F52" s="51"/>
    </row>
    <row r="53" spans="1:24" x14ac:dyDescent="0.25">
      <c r="A53" s="47"/>
    </row>
    <row r="54" spans="1:24" x14ac:dyDescent="0.25">
      <c r="A54" s="47"/>
      <c r="B54" s="62" t="s">
        <v>14</v>
      </c>
      <c r="C54" s="62"/>
      <c r="D54" s="62"/>
      <c r="E54" s="62"/>
      <c r="F54" s="32"/>
    </row>
    <row r="55" spans="1:24" x14ac:dyDescent="0.25">
      <c r="A55" s="47"/>
      <c r="B55" s="61" t="s">
        <v>80</v>
      </c>
      <c r="C55" s="61"/>
      <c r="D55" s="61"/>
      <c r="E55" s="61"/>
      <c r="F55" s="2"/>
    </row>
    <row r="56" spans="1:24" x14ac:dyDescent="0.25">
      <c r="A56" s="47"/>
      <c r="B56" s="3" t="s">
        <v>1</v>
      </c>
      <c r="C56" s="3" t="s">
        <v>2</v>
      </c>
      <c r="D56" s="3" t="s">
        <v>3</v>
      </c>
      <c r="E56" s="4" t="s">
        <v>94</v>
      </c>
      <c r="F56" s="5"/>
    </row>
    <row r="57" spans="1:24" s="27" customFormat="1" x14ac:dyDescent="0.25">
      <c r="A57" s="47"/>
      <c r="B57" s="33" t="s">
        <v>6</v>
      </c>
      <c r="C57" s="33" t="s">
        <v>45</v>
      </c>
      <c r="D57" s="7" t="s">
        <v>46</v>
      </c>
      <c r="E57" s="8">
        <v>2225</v>
      </c>
      <c r="F57" s="55" t="s">
        <v>30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x14ac:dyDescent="0.25">
      <c r="A58" s="47"/>
      <c r="B58" s="34" t="s">
        <v>47</v>
      </c>
      <c r="C58" s="34" t="s">
        <v>48</v>
      </c>
      <c r="D58" s="17" t="s">
        <v>49</v>
      </c>
      <c r="E58" s="18">
        <v>3115</v>
      </c>
      <c r="F58" s="56" t="s">
        <v>30</v>
      </c>
    </row>
    <row r="59" spans="1:24" x14ac:dyDescent="0.25">
      <c r="A59" s="47"/>
      <c r="B59" s="12" t="s">
        <v>38</v>
      </c>
      <c r="C59" s="12" t="s">
        <v>39</v>
      </c>
      <c r="D59" s="17" t="s">
        <v>69</v>
      </c>
      <c r="E59" s="18">
        <v>2924</v>
      </c>
      <c r="F59" s="56" t="s">
        <v>30</v>
      </c>
    </row>
    <row r="60" spans="1:24" s="27" customFormat="1" x14ac:dyDescent="0.25">
      <c r="A60" s="47"/>
      <c r="B60" s="7" t="s">
        <v>50</v>
      </c>
      <c r="C60" s="7" t="s">
        <v>51</v>
      </c>
      <c r="D60" s="7" t="s">
        <v>52</v>
      </c>
      <c r="E60" s="8">
        <v>2225</v>
      </c>
      <c r="F60" s="55" t="s">
        <v>30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24" x14ac:dyDescent="0.25">
      <c r="A61" s="47"/>
      <c r="B61" s="12" t="s">
        <v>20</v>
      </c>
      <c r="C61" s="12" t="s">
        <v>53</v>
      </c>
      <c r="D61" s="17" t="s">
        <v>54</v>
      </c>
      <c r="E61" s="18">
        <v>2225</v>
      </c>
      <c r="F61" s="56" t="s">
        <v>30</v>
      </c>
    </row>
    <row r="62" spans="1:24" x14ac:dyDescent="0.25">
      <c r="A62" s="47"/>
      <c r="B62" s="12" t="s">
        <v>55</v>
      </c>
      <c r="C62" s="12" t="s">
        <v>56</v>
      </c>
      <c r="D62" s="17" t="s">
        <v>57</v>
      </c>
      <c r="E62" s="18">
        <v>3115</v>
      </c>
      <c r="F62" s="56" t="s">
        <v>30</v>
      </c>
    </row>
    <row r="63" spans="1:24" s="35" customFormat="1" x14ac:dyDescent="0.25">
      <c r="A63" s="47"/>
      <c r="B63" s="28" t="s">
        <v>58</v>
      </c>
      <c r="C63" s="12"/>
      <c r="D63" s="12" t="s">
        <v>59</v>
      </c>
      <c r="E63" s="13">
        <v>2225</v>
      </c>
      <c r="F63" s="56" t="s">
        <v>30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 s="27" customFormat="1" x14ac:dyDescent="0.25">
      <c r="A64" s="47"/>
      <c r="B64" s="6" t="s">
        <v>25</v>
      </c>
      <c r="C64" s="6" t="s">
        <v>5</v>
      </c>
      <c r="D64" s="7" t="s">
        <v>60</v>
      </c>
      <c r="E64" s="8">
        <v>3115</v>
      </c>
      <c r="F64" s="53" t="s">
        <v>30</v>
      </c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pans="1:24" s="15" customFormat="1" x14ac:dyDescent="0.25">
      <c r="A65" s="47"/>
      <c r="B65" s="11" t="s">
        <v>61</v>
      </c>
      <c r="C65" s="11" t="s">
        <v>10</v>
      </c>
      <c r="D65" s="17" t="s">
        <v>62</v>
      </c>
      <c r="E65" s="13">
        <v>2225</v>
      </c>
      <c r="F65" s="56" t="s">
        <v>30</v>
      </c>
    </row>
    <row r="66" spans="1:24" s="27" customFormat="1" x14ac:dyDescent="0.25">
      <c r="A66" s="47"/>
      <c r="B66" s="6" t="s">
        <v>79</v>
      </c>
      <c r="C66" s="6" t="s">
        <v>63</v>
      </c>
      <c r="D66" s="7" t="s">
        <v>64</v>
      </c>
      <c r="E66" s="8">
        <v>3115</v>
      </c>
      <c r="F66" s="55" t="s">
        <v>30</v>
      </c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 s="15" customFormat="1" x14ac:dyDescent="0.25">
      <c r="A67" s="47"/>
      <c r="B67" s="11" t="s">
        <v>65</v>
      </c>
      <c r="C67" s="11" t="s">
        <v>66</v>
      </c>
      <c r="D67" s="17" t="s">
        <v>67</v>
      </c>
      <c r="E67" s="13">
        <v>3115</v>
      </c>
      <c r="F67" s="56" t="s">
        <v>30</v>
      </c>
    </row>
    <row r="68" spans="1:24" s="35" customFormat="1" x14ac:dyDescent="0.25">
      <c r="A68" s="47"/>
      <c r="B68" s="45" t="s">
        <v>58</v>
      </c>
      <c r="C68" s="11"/>
      <c r="D68" s="12" t="s">
        <v>68</v>
      </c>
      <c r="E68" s="13">
        <v>2225</v>
      </c>
      <c r="F68" s="56" t="s">
        <v>30</v>
      </c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spans="1:24" x14ac:dyDescent="0.25">
      <c r="A69" s="47"/>
      <c r="B69" s="11" t="s">
        <v>26</v>
      </c>
      <c r="C69" s="11" t="s">
        <v>27</v>
      </c>
      <c r="D69" s="17" t="s">
        <v>69</v>
      </c>
      <c r="E69" s="18">
        <v>2924</v>
      </c>
      <c r="F69" s="56" t="s">
        <v>30</v>
      </c>
    </row>
    <row r="70" spans="1:24" s="15" customFormat="1" x14ac:dyDescent="0.25">
      <c r="A70" s="47"/>
      <c r="B70" s="11" t="s">
        <v>70</v>
      </c>
      <c r="C70" s="11" t="s">
        <v>71</v>
      </c>
      <c r="D70" s="12" t="s">
        <v>72</v>
      </c>
      <c r="E70" s="13">
        <v>4577</v>
      </c>
      <c r="F70" s="56" t="s">
        <v>30</v>
      </c>
    </row>
    <row r="71" spans="1:24" s="27" customFormat="1" x14ac:dyDescent="0.25">
      <c r="A71" s="47"/>
      <c r="B71" s="45" t="s">
        <v>58</v>
      </c>
      <c r="C71" s="11"/>
      <c r="D71" s="12" t="s">
        <v>73</v>
      </c>
      <c r="E71" s="13">
        <v>3115</v>
      </c>
      <c r="F71" s="56" t="s">
        <v>30</v>
      </c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pans="1:24" s="15" customFormat="1" x14ac:dyDescent="0.25">
      <c r="A72" s="47"/>
      <c r="B72" s="11" t="s">
        <v>28</v>
      </c>
      <c r="C72" s="11" t="s">
        <v>29</v>
      </c>
      <c r="D72" s="12" t="s">
        <v>74</v>
      </c>
      <c r="E72" s="13">
        <v>3115</v>
      </c>
      <c r="F72" s="52" t="s">
        <v>30</v>
      </c>
    </row>
    <row r="73" spans="1:24" s="15" customFormat="1" x14ac:dyDescent="0.25">
      <c r="A73" s="47"/>
      <c r="B73" s="11" t="s">
        <v>75</v>
      </c>
      <c r="C73" s="11" t="s">
        <v>5</v>
      </c>
      <c r="D73" s="12" t="s">
        <v>69</v>
      </c>
      <c r="E73" s="13">
        <v>2924</v>
      </c>
      <c r="F73" s="52" t="s">
        <v>30</v>
      </c>
    </row>
    <row r="74" spans="1:24" s="27" customFormat="1" x14ac:dyDescent="0.25">
      <c r="A74" s="47"/>
      <c r="B74" s="45" t="s">
        <v>58</v>
      </c>
      <c r="C74" s="11"/>
      <c r="D74" s="12" t="s">
        <v>76</v>
      </c>
      <c r="E74" s="13">
        <v>2225</v>
      </c>
      <c r="F74" s="56" t="s">
        <v>30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  <row r="75" spans="1:24" s="27" customFormat="1" x14ac:dyDescent="0.25">
      <c r="A75" s="47"/>
      <c r="B75" s="48" t="s">
        <v>140</v>
      </c>
      <c r="C75" s="48" t="s">
        <v>15</v>
      </c>
      <c r="D75" s="30" t="s">
        <v>77</v>
      </c>
      <c r="E75" s="58">
        <v>6358</v>
      </c>
      <c r="F75" s="59" t="s">
        <v>30</v>
      </c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 spans="1:24" s="35" customFormat="1" x14ac:dyDescent="0.25">
      <c r="A76" s="47"/>
      <c r="B76" s="45" t="s">
        <v>58</v>
      </c>
      <c r="C76" s="11"/>
      <c r="D76" s="12" t="s">
        <v>78</v>
      </c>
      <c r="E76" s="13">
        <v>2924</v>
      </c>
      <c r="F76" s="56" t="s">
        <v>30</v>
      </c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 spans="1:24" x14ac:dyDescent="0.25">
      <c r="A77" s="47"/>
      <c r="B77" s="25"/>
      <c r="C77" s="25"/>
      <c r="D77" s="49" t="s">
        <v>7</v>
      </c>
      <c r="E77" s="23">
        <f>SUM(E57:E76)</f>
        <v>60011</v>
      </c>
      <c r="F77" s="36"/>
    </row>
    <row r="78" spans="1:24" x14ac:dyDescent="0.25">
      <c r="A78" s="47"/>
    </row>
    <row r="79" spans="1:24" x14ac:dyDescent="0.25">
      <c r="A79" s="47"/>
      <c r="B79" s="63" t="s">
        <v>17</v>
      </c>
      <c r="C79" s="63"/>
      <c r="D79" s="63"/>
      <c r="E79" s="63"/>
      <c r="F79" s="37"/>
    </row>
    <row r="80" spans="1:24" x14ac:dyDescent="0.25">
      <c r="A80" s="47"/>
      <c r="B80" s="64" t="s">
        <v>80</v>
      </c>
      <c r="C80" s="64"/>
      <c r="D80" s="64"/>
      <c r="E80" s="64"/>
      <c r="F80" s="37"/>
    </row>
    <row r="81" spans="1:24" x14ac:dyDescent="0.25">
      <c r="A81" s="47"/>
      <c r="B81" s="3" t="s">
        <v>1</v>
      </c>
      <c r="C81" s="3" t="s">
        <v>2</v>
      </c>
      <c r="D81" s="3" t="s">
        <v>3</v>
      </c>
      <c r="E81" s="4" t="s">
        <v>94</v>
      </c>
      <c r="F81" s="5"/>
    </row>
    <row r="82" spans="1:24" x14ac:dyDescent="0.25">
      <c r="A82" s="47"/>
      <c r="B82" s="17" t="s">
        <v>129</v>
      </c>
      <c r="C82" s="17" t="s">
        <v>130</v>
      </c>
      <c r="D82" s="17" t="s">
        <v>131</v>
      </c>
      <c r="E82" s="18">
        <v>3115</v>
      </c>
      <c r="F82" s="54" t="s">
        <v>139</v>
      </c>
    </row>
    <row r="83" spans="1:24" s="27" customFormat="1" x14ac:dyDescent="0.25">
      <c r="A83" s="47"/>
      <c r="B83" s="6" t="s">
        <v>132</v>
      </c>
      <c r="C83" s="6" t="s">
        <v>133</v>
      </c>
      <c r="D83" s="7" t="s">
        <v>77</v>
      </c>
      <c r="E83" s="8">
        <v>6358</v>
      </c>
      <c r="F83" s="53" t="s">
        <v>139</v>
      </c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 spans="1:24" x14ac:dyDescent="0.25">
      <c r="A84" s="47"/>
      <c r="B84" s="16" t="s">
        <v>134</v>
      </c>
      <c r="C84" s="16" t="s">
        <v>135</v>
      </c>
      <c r="D84" s="17" t="s">
        <v>136</v>
      </c>
      <c r="E84" s="18">
        <v>2924</v>
      </c>
      <c r="F84" s="54" t="s">
        <v>24</v>
      </c>
    </row>
    <row r="85" spans="1:24" x14ac:dyDescent="0.25">
      <c r="A85" s="47"/>
      <c r="B85" s="57" t="s">
        <v>58</v>
      </c>
      <c r="C85" s="12"/>
      <c r="D85" s="12" t="s">
        <v>137</v>
      </c>
      <c r="E85" s="13">
        <v>2225</v>
      </c>
      <c r="F85" s="52" t="s">
        <v>24</v>
      </c>
    </row>
    <row r="86" spans="1:24" s="27" customFormat="1" x14ac:dyDescent="0.25">
      <c r="A86" s="47"/>
      <c r="B86" s="16" t="s">
        <v>138</v>
      </c>
      <c r="C86" s="16" t="s">
        <v>63</v>
      </c>
      <c r="D86" s="17" t="s">
        <v>60</v>
      </c>
      <c r="E86" s="18">
        <v>3115</v>
      </c>
      <c r="F86" s="54" t="s">
        <v>139</v>
      </c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 spans="1:24" x14ac:dyDescent="0.25">
      <c r="B87" s="21"/>
      <c r="C87" s="21"/>
      <c r="D87" s="22" t="s">
        <v>7</v>
      </c>
      <c r="E87" s="23">
        <f>SUM(E82:E86)</f>
        <v>17737</v>
      </c>
      <c r="F87" s="24"/>
    </row>
    <row r="88" spans="1:24" x14ac:dyDescent="0.25">
      <c r="B88" s="38"/>
      <c r="C88" s="38"/>
      <c r="D88" s="39" t="s">
        <v>18</v>
      </c>
      <c r="E88" s="40">
        <f>SUM(E14,E35,E52,E77,E87)</f>
        <v>187183</v>
      </c>
      <c r="F88" s="41"/>
    </row>
    <row r="89" spans="1:24" x14ac:dyDescent="0.25">
      <c r="B89" s="38"/>
      <c r="C89" s="38"/>
      <c r="E89" s="42"/>
      <c r="F89" s="42"/>
    </row>
    <row r="90" spans="1:24" x14ac:dyDescent="0.25">
      <c r="B90" s="43" t="s">
        <v>19</v>
      </c>
      <c r="C90" s="38"/>
      <c r="D90" s="44" t="s">
        <v>149</v>
      </c>
      <c r="E90" s="42"/>
      <c r="F90" s="42"/>
    </row>
    <row r="91" spans="1:24" x14ac:dyDescent="0.25">
      <c r="B91" s="46" t="s">
        <v>58</v>
      </c>
    </row>
  </sheetData>
  <mergeCells count="11">
    <mergeCell ref="B37:E37"/>
    <mergeCell ref="B1:E1"/>
    <mergeCell ref="B3:E3"/>
    <mergeCell ref="B4:E4"/>
    <mergeCell ref="B16:E16"/>
    <mergeCell ref="B17:E17"/>
    <mergeCell ref="B38:E38"/>
    <mergeCell ref="B54:E54"/>
    <mergeCell ref="B55:E55"/>
    <mergeCell ref="B79:E79"/>
    <mergeCell ref="B80:E80"/>
  </mergeCells>
  <pageMargins left="0.45" right="0.45" top="0.5" bottom="0.5" header="0.3" footer="0.3"/>
  <pageSetup scale="5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Hamilton, Angela S</dc:creator>
  <cp:lastModifiedBy>Trisket, Taylor</cp:lastModifiedBy>
  <cp:lastPrinted>2022-06-24T14:06:08Z</cp:lastPrinted>
  <dcterms:created xsi:type="dcterms:W3CDTF">2022-03-03T16:59:46Z</dcterms:created>
  <dcterms:modified xsi:type="dcterms:W3CDTF">2022-06-24T14:25:05Z</dcterms:modified>
</cp:coreProperties>
</file>